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https://childtrends-my.sharepoint.com/personal/kbennett_childtrends_org/Documents/Documents/"/>
    </mc:Choice>
  </mc:AlternateContent>
  <xr:revisionPtr revIDLastSave="0" documentId="8_{3691C04E-7357-44A0-BC65-53DE1930D682}" xr6:coauthVersionLast="47" xr6:coauthVersionMax="47" xr10:uidLastSave="{00000000-0000-0000-0000-000000000000}"/>
  <bookViews>
    <workbookView xWindow="-108" yWindow="-108" windowWidth="23256" windowHeight="12576" tabRatio="637" xr2:uid="{3B6058FA-66E5-4F00-BCFC-C3201B21A9EB}"/>
  </bookViews>
  <sheets>
    <sheet name="Major Funding Sources" sheetId="18" r:id="rId1"/>
    <sheet name="Title IV-E Breakdown" sheetId="19"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55" i="19" l="1"/>
  <c r="P55" i="19"/>
  <c r="B55" i="19"/>
</calcChain>
</file>

<file path=xl/sharedStrings.xml><?xml version="1.0" encoding="utf-8"?>
<sst xmlns="http://schemas.openxmlformats.org/spreadsheetml/2006/main" count="246" uniqueCount="167">
  <si>
    <t>Foster care maintenance payments</t>
  </si>
  <si>
    <t>Adoption assistance payments</t>
  </si>
  <si>
    <t>Alabama</t>
  </si>
  <si>
    <t>Alaska</t>
  </si>
  <si>
    <t>Unable to provide</t>
  </si>
  <si>
    <t>Arizona</t>
  </si>
  <si>
    <t>Arkansas</t>
  </si>
  <si>
    <t>California</t>
  </si>
  <si>
    <t>Colorado</t>
  </si>
  <si>
    <t xml:space="preserve">Connecticut </t>
  </si>
  <si>
    <t>Delaware</t>
  </si>
  <si>
    <t>District of Columbia</t>
  </si>
  <si>
    <t>Florida</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</si>
  <si>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</si>
  <si>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</si>
  <si>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</si>
  <si>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</si>
  <si>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</si>
  <si>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</si>
  <si>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</si>
  <si>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</si>
  <si>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</si>
  <si>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</si>
  <si>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</si>
  <si>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</si>
  <si>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</si>
  <si>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</si>
  <si>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</si>
  <si>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</si>
  <si>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</si>
  <si>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</si>
  <si>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</si>
  <si>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</si>
  <si>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</si>
  <si>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Ohio</t>
  </si>
  <si>
    <t>Oklahoma</t>
  </si>
  <si>
    <t>Oregon</t>
  </si>
  <si>
    <t>Puerto Rico</t>
  </si>
  <si>
    <t>Rhode Island</t>
  </si>
  <si>
    <t>South Carolina</t>
  </si>
  <si>
    <t>South Dakota</t>
  </si>
  <si>
    <t>Tennessee</t>
  </si>
  <si>
    <t>Texas</t>
  </si>
  <si>
    <t>Utah</t>
  </si>
  <si>
    <t>Vermont</t>
  </si>
  <si>
    <t>Virginia</t>
  </si>
  <si>
    <t>Wisconsin</t>
  </si>
  <si>
    <t>Wyoming</t>
  </si>
  <si>
    <t>SSBG</t>
  </si>
  <si>
    <t>Total</t>
  </si>
  <si>
    <t>Missing</t>
  </si>
  <si>
    <t>STATE</t>
  </si>
  <si>
    <t>Child Welfare Financing SFY 2020: State-Level Data Table</t>
  </si>
  <si>
    <r>
      <t>Other Federal Sources</t>
    </r>
    <r>
      <rPr>
        <sz val="10"/>
        <color theme="1"/>
        <rFont val="Calibri"/>
        <family val="2"/>
        <scheme val="minor"/>
      </rPr>
      <t xml:space="preserve"> </t>
    </r>
  </si>
  <si>
    <t xml:space="preserve">TOTAL FEDERAL </t>
  </si>
  <si>
    <t>TOTAL STATE AND LOCAL</t>
  </si>
  <si>
    <t>TOTAL EXPENDITURES</t>
  </si>
  <si>
    <t>US TOTAL</t>
  </si>
  <si>
    <t>OTHER (offsets, in-kind, and private dollars)</t>
  </si>
  <si>
    <r>
      <t>Alabama</t>
    </r>
    <r>
      <rPr>
        <vertAlign val="superscript"/>
        <sz val="11"/>
        <color theme="1"/>
        <rFont val="Calibri"/>
        <family val="2"/>
        <scheme val="minor"/>
      </rPr>
      <t>1</t>
    </r>
  </si>
  <si>
    <r>
      <t>Alaska</t>
    </r>
    <r>
      <rPr>
        <vertAlign val="superscript"/>
        <sz val="11"/>
        <color theme="1"/>
        <rFont val="Calibri"/>
        <family val="2"/>
        <scheme val="minor"/>
      </rPr>
      <t>2</t>
    </r>
  </si>
  <si>
    <r>
      <t>Arizona</t>
    </r>
    <r>
      <rPr>
        <vertAlign val="superscript"/>
        <sz val="11"/>
        <color theme="1"/>
        <rFont val="Calibri"/>
        <family val="2"/>
        <scheme val="minor"/>
      </rPr>
      <t>3</t>
    </r>
  </si>
  <si>
    <r>
      <rPr>
        <vertAlign val="superscript"/>
        <sz val="11"/>
        <color theme="1"/>
        <rFont val="Calibri"/>
        <family val="2"/>
        <scheme val="minor"/>
      </rPr>
      <t>1</t>
    </r>
    <r>
      <rPr>
        <sz val="11"/>
        <color theme="1"/>
        <rFont val="Calibri"/>
        <family val="2"/>
        <scheme val="minor"/>
      </rPr>
      <t>Alabama was unable to report Medicaid expenditures, third-party income used as offsets, third-party in-kind contributions, and private dollars, so its federal, “other,” and total expenditures may be understated.</t>
    </r>
  </si>
  <si>
    <r>
      <rPr>
        <vertAlign val="superscript"/>
        <sz val="11"/>
        <color theme="1"/>
        <rFont val="Calibri"/>
        <family val="2"/>
        <scheme val="minor"/>
      </rPr>
      <t>2</t>
    </r>
    <r>
      <rPr>
        <sz val="11"/>
        <color theme="1"/>
        <rFont val="Calibri"/>
        <family val="2"/>
        <scheme val="minor"/>
      </rPr>
      <t>Alaska was unable to report Social Security Disability Insurance, Social Security Survivor’s Benefits, Supplemental Security Income, and Veteran’s Administration funds, so its “other” and total expenditures may be understated.</t>
    </r>
  </si>
  <si>
    <r>
      <rPr>
        <vertAlign val="superscript"/>
        <sz val="11"/>
        <color theme="1"/>
        <rFont val="Calibri"/>
        <family val="2"/>
        <scheme val="minor"/>
      </rPr>
      <t>3</t>
    </r>
    <r>
      <rPr>
        <sz val="11"/>
        <color theme="1"/>
        <rFont val="Calibri"/>
        <family val="2"/>
        <scheme val="minor"/>
      </rPr>
      <t>Arizona was unable to report third-party in-kind contributions and private dollars, so its “other” and total expenditures may be understated.</t>
    </r>
  </si>
  <si>
    <r>
      <t>Arkansas</t>
    </r>
    <r>
      <rPr>
        <vertAlign val="superscript"/>
        <sz val="11"/>
        <color theme="1"/>
        <rFont val="Calibri"/>
        <family val="2"/>
        <scheme val="minor"/>
      </rPr>
      <t>4</t>
    </r>
  </si>
  <si>
    <r>
      <t>4</t>
    </r>
    <r>
      <rPr>
        <sz val="11"/>
        <color theme="1"/>
        <rFont val="Calibri"/>
        <family val="2"/>
        <scheme val="minor"/>
      </rPr>
      <t>Arkansas was unable to report third-party income used as offsets, third-party in-kind contributions, and private dollars, so its "other" and total expenditures may be understated.</t>
    </r>
  </si>
  <si>
    <r>
      <rPr>
        <vertAlign val="superscript"/>
        <sz val="11"/>
        <color theme="1"/>
        <rFont val="Calibri"/>
        <family val="2"/>
        <scheme val="minor"/>
      </rPr>
      <t>5</t>
    </r>
    <r>
      <rPr>
        <sz val="11"/>
        <color theme="1"/>
        <rFont val="Calibri"/>
        <family val="2"/>
        <scheme val="minor"/>
      </rPr>
      <t>California was unable to report state expenditures, local expenditures, third-party in-kind contributions, private dollars, Social Security Disability Insurance, Social Security Survivor’s Benefits, Supplemental Security Income, and Veteran’s Administration funds, so its state/local, "other," and total expenditures may be understated.</t>
    </r>
  </si>
  <si>
    <r>
      <t>California</t>
    </r>
    <r>
      <rPr>
        <vertAlign val="superscript"/>
        <sz val="11"/>
        <color theme="1"/>
        <rFont val="Calibri"/>
        <family val="2"/>
        <scheme val="minor"/>
      </rPr>
      <t>5</t>
    </r>
  </si>
  <si>
    <r>
      <t>Colorado</t>
    </r>
    <r>
      <rPr>
        <vertAlign val="superscript"/>
        <sz val="11"/>
        <color theme="1"/>
        <rFont val="Calibri"/>
        <family val="2"/>
        <scheme val="minor"/>
      </rPr>
      <t>6</t>
    </r>
  </si>
  <si>
    <r>
      <rPr>
        <vertAlign val="superscript"/>
        <sz val="11"/>
        <color theme="1"/>
        <rFont val="Calibri"/>
        <family val="2"/>
        <scheme val="minor"/>
      </rPr>
      <t>6</t>
    </r>
    <r>
      <rPr>
        <sz val="11"/>
        <color theme="1"/>
        <rFont val="Calibri"/>
        <family val="2"/>
        <scheme val="minor"/>
      </rPr>
      <t>Colorado was unable to report third-party in-kind contributions and private dollars, so its “other” and total expenditures may be understated.</t>
    </r>
  </si>
  <si>
    <r>
      <rPr>
        <vertAlign val="superscript"/>
        <sz val="11"/>
        <color theme="1"/>
        <rFont val="Calibri"/>
        <family val="2"/>
        <scheme val="minor"/>
      </rPr>
      <t>7</t>
    </r>
    <r>
      <rPr>
        <sz val="11"/>
        <color theme="1"/>
        <rFont val="Calibri"/>
        <family val="2"/>
        <scheme val="minor"/>
      </rPr>
      <t>Florida was unable to report third-party in-kind contributions and private dollars, Social Security Disability Insurance, Social Security Survivor’s Benefits, and Veteran’s Administration funds so its “other” and total expenditures may be understated.</t>
    </r>
  </si>
  <si>
    <r>
      <t>Florida</t>
    </r>
    <r>
      <rPr>
        <vertAlign val="superscript"/>
        <sz val="11"/>
        <color theme="1"/>
        <rFont val="Calibri"/>
        <family val="2"/>
        <scheme val="minor"/>
      </rPr>
      <t>7</t>
    </r>
  </si>
  <si>
    <r>
      <rPr>
        <vertAlign val="superscript"/>
        <sz val="11"/>
        <color theme="1"/>
        <rFont val="Calibri"/>
        <family val="2"/>
        <scheme val="minor"/>
      </rPr>
      <t>8</t>
    </r>
    <r>
      <rPr>
        <sz val="11"/>
        <color theme="1"/>
        <rFont val="Calibri"/>
        <family val="2"/>
        <scheme val="minor"/>
      </rPr>
      <t>Georgia, Hawai’i, Idaho, North Dakota, Washington, and West Virginia were unable to respond to the SFY 2020 survey. Amounts reported are estimates based on HHS data. See the body of the report for the methodology used. Estimated amounts for these states are certainly underestimates of their true expenditures.</t>
    </r>
  </si>
  <si>
    <r>
      <t>Georgia</t>
    </r>
    <r>
      <rPr>
        <vertAlign val="superscript"/>
        <sz val="11"/>
        <color theme="1"/>
        <rFont val="Calibri"/>
        <family val="2"/>
        <scheme val="minor"/>
      </rPr>
      <t>8</t>
    </r>
  </si>
  <si>
    <r>
      <t>Hawaii</t>
    </r>
    <r>
      <rPr>
        <vertAlign val="superscript"/>
        <sz val="11"/>
        <color theme="1"/>
        <rFont val="Calibri"/>
        <family val="2"/>
        <scheme val="minor"/>
      </rPr>
      <t>8</t>
    </r>
  </si>
  <si>
    <r>
      <t>Idaho</t>
    </r>
    <r>
      <rPr>
        <vertAlign val="superscript"/>
        <sz val="11"/>
        <color theme="1"/>
        <rFont val="Calibri"/>
        <family val="2"/>
        <scheme val="minor"/>
      </rPr>
      <t>8</t>
    </r>
  </si>
  <si>
    <r>
      <t>North Dakota</t>
    </r>
    <r>
      <rPr>
        <vertAlign val="superscript"/>
        <sz val="11"/>
        <color theme="1"/>
        <rFont val="Calibri"/>
        <family val="2"/>
        <scheme val="minor"/>
      </rPr>
      <t>8</t>
    </r>
  </si>
  <si>
    <r>
      <t>Washington</t>
    </r>
    <r>
      <rPr>
        <vertAlign val="superscript"/>
        <sz val="11"/>
        <color theme="1"/>
        <rFont val="Calibri"/>
        <family val="2"/>
        <scheme val="minor"/>
      </rPr>
      <t>8</t>
    </r>
  </si>
  <si>
    <r>
      <t>West Virginia</t>
    </r>
    <r>
      <rPr>
        <vertAlign val="superscript"/>
        <sz val="11"/>
        <color theme="1"/>
        <rFont val="Calibri"/>
        <family val="2"/>
        <scheme val="minor"/>
      </rPr>
      <t>8</t>
    </r>
  </si>
  <si>
    <r>
      <rPr>
        <vertAlign val="superscript"/>
        <sz val="11"/>
        <color theme="1"/>
        <rFont val="Calibri"/>
        <family val="2"/>
        <scheme val="minor"/>
      </rPr>
      <t>9</t>
    </r>
    <r>
      <rPr>
        <sz val="11"/>
        <color theme="1"/>
        <rFont val="Calibri"/>
        <family val="2"/>
        <scheme val="minor"/>
      </rPr>
      <t>Iowa was unable to report some categories of IV-E expenditures, third-party in-kind contributions, and private dollars, so its federal, “other,” and total expenditures may be understated.</t>
    </r>
  </si>
  <si>
    <r>
      <t>Iowa</t>
    </r>
    <r>
      <rPr>
        <vertAlign val="superscript"/>
        <sz val="11"/>
        <color theme="1"/>
        <rFont val="Calibri"/>
        <family val="2"/>
        <scheme val="minor"/>
      </rPr>
      <t>9</t>
    </r>
  </si>
  <si>
    <r>
      <t>Kentucky</t>
    </r>
    <r>
      <rPr>
        <vertAlign val="superscript"/>
        <sz val="11"/>
        <color theme="1"/>
        <rFont val="Calibri"/>
        <family val="2"/>
        <scheme val="minor"/>
      </rPr>
      <t>10</t>
    </r>
  </si>
  <si>
    <r>
      <rPr>
        <vertAlign val="superscript"/>
        <sz val="11"/>
        <color theme="1"/>
        <rFont val="Calibri"/>
        <family val="2"/>
        <scheme val="minor"/>
      </rPr>
      <t>10</t>
    </r>
    <r>
      <rPr>
        <sz val="11"/>
        <color theme="1"/>
        <rFont val="Calibri"/>
        <family val="2"/>
        <scheme val="minor"/>
      </rPr>
      <t>Kentucky was unable to report third-party in-kind contributions and private dollars, so its “other” and total expenditures may be understated.</t>
    </r>
  </si>
  <si>
    <r>
      <rPr>
        <vertAlign val="superscript"/>
        <sz val="11"/>
        <color theme="1"/>
        <rFont val="Calibri"/>
        <family val="2"/>
        <scheme val="minor"/>
      </rPr>
      <t>11</t>
    </r>
    <r>
      <rPr>
        <sz val="11"/>
        <color theme="1"/>
        <rFont val="Calibri"/>
        <family val="2"/>
        <scheme val="minor"/>
      </rPr>
      <t>Maine was unable to report some categories of IV-E expenditures so its federal and total expenditures may be understated.</t>
    </r>
  </si>
  <si>
    <r>
      <t>Maine</t>
    </r>
    <r>
      <rPr>
        <vertAlign val="superscript"/>
        <sz val="11"/>
        <color theme="1"/>
        <rFont val="Calibri"/>
        <family val="2"/>
        <scheme val="minor"/>
      </rPr>
      <t>11</t>
    </r>
  </si>
  <si>
    <r>
      <t>Michigan</t>
    </r>
    <r>
      <rPr>
        <vertAlign val="superscript"/>
        <sz val="11"/>
        <color theme="1"/>
        <rFont val="Calibri"/>
        <family val="2"/>
        <scheme val="minor"/>
      </rPr>
      <t>12</t>
    </r>
  </si>
  <si>
    <r>
      <t>12</t>
    </r>
    <r>
      <rPr>
        <sz val="11"/>
        <color theme="1"/>
        <rFont val="Calibri"/>
        <family val="2"/>
        <scheme val="minor"/>
      </rPr>
      <t>Michigan was unable to report third-party in-kind contributions, so its “other” and total expenditures may be understated.</t>
    </r>
  </si>
  <si>
    <r>
      <t>Minnesota</t>
    </r>
    <r>
      <rPr>
        <vertAlign val="superscript"/>
        <sz val="11"/>
        <color theme="1"/>
        <rFont val="Calibri"/>
        <family val="2"/>
        <scheme val="minor"/>
      </rPr>
      <t>13</t>
    </r>
  </si>
  <si>
    <r>
      <rPr>
        <vertAlign val="superscript"/>
        <sz val="11"/>
        <color theme="1"/>
        <rFont val="Calibri"/>
        <family val="2"/>
        <scheme val="minor"/>
      </rPr>
      <t>13</t>
    </r>
    <r>
      <rPr>
        <sz val="11"/>
        <color theme="1"/>
        <rFont val="Calibri"/>
        <family val="2"/>
        <scheme val="minor"/>
      </rPr>
      <t>Minnesota was unable to report Social Security Disability Insurance, Social Security Survivor’s Benefits, Supplemental Security Income, and Veteran’s Administration funds, so its “other” and total expenditures may be understated.</t>
    </r>
  </si>
  <si>
    <r>
      <rPr>
        <vertAlign val="superscript"/>
        <sz val="11"/>
        <color theme="1"/>
        <rFont val="Calibri"/>
        <family val="2"/>
        <scheme val="minor"/>
      </rPr>
      <t>14</t>
    </r>
    <r>
      <rPr>
        <sz val="11"/>
        <color theme="1"/>
        <rFont val="Calibri"/>
        <family val="2"/>
        <scheme val="minor"/>
      </rPr>
      <t>Missouri was unable to report third-party in-kind contributions and private dollars, so its “other” and total expenditures may be understated</t>
    </r>
  </si>
  <si>
    <r>
      <t>Missouri</t>
    </r>
    <r>
      <rPr>
        <vertAlign val="superscript"/>
        <sz val="11"/>
        <color theme="1"/>
        <rFont val="Calibri"/>
        <family val="2"/>
        <scheme val="minor"/>
      </rPr>
      <t>14</t>
    </r>
  </si>
  <si>
    <r>
      <t>Montana</t>
    </r>
    <r>
      <rPr>
        <vertAlign val="superscript"/>
        <sz val="11"/>
        <color theme="1"/>
        <rFont val="Calibri"/>
        <family val="2"/>
        <scheme val="minor"/>
      </rPr>
      <t>15</t>
    </r>
  </si>
  <si>
    <r>
      <rPr>
        <vertAlign val="superscript"/>
        <sz val="11"/>
        <color theme="1"/>
        <rFont val="Calibri"/>
        <family val="2"/>
        <scheme val="minor"/>
      </rPr>
      <t>15</t>
    </r>
    <r>
      <rPr>
        <sz val="11"/>
        <color theme="1"/>
        <rFont val="Calibri"/>
        <family val="2"/>
        <scheme val="minor"/>
      </rPr>
      <t>Montana was unable to report Veteran’s Administration funds and child support, so its “other” and total expenditures may be understated.</t>
    </r>
  </si>
  <si>
    <r>
      <rPr>
        <vertAlign val="superscript"/>
        <sz val="11"/>
        <color theme="1"/>
        <rFont val="Calibri"/>
        <family val="2"/>
        <scheme val="minor"/>
      </rPr>
      <t>16</t>
    </r>
    <r>
      <rPr>
        <sz val="11"/>
        <color theme="1"/>
        <rFont val="Calibri"/>
        <family val="2"/>
        <scheme val="minor"/>
      </rPr>
      <t>Nebraska was unable to report some categories of other federal funds, local expenditures, Social Security Survivor’s Benefits, child support, and third-party in-kind contributions, so its federal, state/local, “other,” and total expenditures may be understated.</t>
    </r>
  </si>
  <si>
    <r>
      <t>Nebraska</t>
    </r>
    <r>
      <rPr>
        <vertAlign val="superscript"/>
        <sz val="11"/>
        <color theme="1"/>
        <rFont val="Calibri"/>
        <family val="2"/>
        <scheme val="minor"/>
      </rPr>
      <t>16</t>
    </r>
  </si>
  <si>
    <r>
      <rPr>
        <vertAlign val="superscript"/>
        <sz val="11"/>
        <color theme="1"/>
        <rFont val="Calibri"/>
        <family val="2"/>
        <scheme val="minor"/>
      </rPr>
      <t>17</t>
    </r>
    <r>
      <rPr>
        <sz val="11"/>
        <color theme="1"/>
        <rFont val="Calibri"/>
        <family val="2"/>
        <scheme val="minor"/>
      </rPr>
      <t>Nevada was unable to report third-party in-kind contributions and private dollars, so its “other” and total expenditures may be understated.</t>
    </r>
  </si>
  <si>
    <r>
      <t>Nevada</t>
    </r>
    <r>
      <rPr>
        <vertAlign val="superscript"/>
        <sz val="11"/>
        <color theme="1"/>
        <rFont val="Calibri"/>
        <family val="2"/>
        <scheme val="minor"/>
      </rPr>
      <t>17</t>
    </r>
  </si>
  <si>
    <r>
      <t>New Hampshire</t>
    </r>
    <r>
      <rPr>
        <vertAlign val="superscript"/>
        <sz val="11"/>
        <color theme="1"/>
        <rFont val="Calibri"/>
        <family val="2"/>
        <scheme val="minor"/>
      </rPr>
      <t>18</t>
    </r>
  </si>
  <si>
    <r>
      <rPr>
        <vertAlign val="superscript"/>
        <sz val="11"/>
        <color theme="1"/>
        <rFont val="Calibri"/>
        <family val="2"/>
        <scheme val="minor"/>
      </rPr>
      <t>18</t>
    </r>
    <r>
      <rPr>
        <sz val="11"/>
        <color theme="1"/>
        <rFont val="Calibri"/>
        <family val="2"/>
        <scheme val="minor"/>
      </rPr>
      <t>New Hampshire was unable to report some categories of IV-E expenditures, third-party in-kind contributions, and private dollars, so its federal, “other,” and total expenditures may be understated.</t>
    </r>
  </si>
  <si>
    <r>
      <rPr>
        <vertAlign val="superscript"/>
        <sz val="11"/>
        <color theme="1"/>
        <rFont val="Calibri"/>
        <family val="2"/>
        <scheme val="minor"/>
      </rPr>
      <t>19</t>
    </r>
    <r>
      <rPr>
        <sz val="11"/>
        <color theme="1"/>
        <rFont val="Calibri"/>
        <family val="2"/>
        <scheme val="minor"/>
      </rPr>
      <t>New Mexico was unable to report SSBG expenditures, some categories of other federal funds, third-party in-kind contributions, and private dollars, so its federal, “other,” and total expenditures may be understated.</t>
    </r>
  </si>
  <si>
    <r>
      <t>New Mexico</t>
    </r>
    <r>
      <rPr>
        <vertAlign val="superscript"/>
        <sz val="11"/>
        <color theme="1"/>
        <rFont val="Calibri"/>
        <family val="2"/>
        <scheme val="minor"/>
      </rPr>
      <t>19</t>
    </r>
  </si>
  <si>
    <r>
      <t>New York</t>
    </r>
    <r>
      <rPr>
        <vertAlign val="superscript"/>
        <sz val="11"/>
        <color theme="1"/>
        <rFont val="Calibri"/>
        <family val="2"/>
        <scheme val="minor"/>
      </rPr>
      <t>20</t>
    </r>
  </si>
  <si>
    <r>
      <rPr>
        <vertAlign val="superscript"/>
        <sz val="11"/>
        <color theme="1"/>
        <rFont val="Calibri"/>
        <family val="2"/>
        <scheme val="minor"/>
      </rPr>
      <t>20</t>
    </r>
    <r>
      <rPr>
        <sz val="11"/>
        <color theme="1"/>
        <rFont val="Calibri"/>
        <family val="2"/>
        <scheme val="minor"/>
      </rPr>
      <t>New York was unable to report IV-B competitive funds, third-party in-kind contributions, and private dollars, so its federal, “other,” and total expenditures may be understated.</t>
    </r>
  </si>
  <si>
    <r>
      <rPr>
        <vertAlign val="superscript"/>
        <sz val="11"/>
        <color theme="1"/>
        <rFont val="Calibri"/>
        <family val="2"/>
        <scheme val="minor"/>
      </rPr>
      <t>21</t>
    </r>
    <r>
      <rPr>
        <sz val="11"/>
        <color theme="1"/>
        <rFont val="Calibri"/>
        <family val="2"/>
        <scheme val="minor"/>
      </rPr>
      <t>North Carolina was unable to report some categories of other federal funds, so its federal and total expenditures may be understated.</t>
    </r>
  </si>
  <si>
    <r>
      <t>North Carolina</t>
    </r>
    <r>
      <rPr>
        <vertAlign val="superscript"/>
        <sz val="11"/>
        <color theme="1"/>
        <rFont val="Calibri"/>
        <family val="2"/>
        <scheme val="minor"/>
      </rPr>
      <t>21</t>
    </r>
  </si>
  <si>
    <r>
      <t>Ohio</t>
    </r>
    <r>
      <rPr>
        <vertAlign val="superscript"/>
        <sz val="11"/>
        <color theme="1"/>
        <rFont val="Calibri"/>
        <family val="2"/>
        <scheme val="minor"/>
      </rPr>
      <t>22</t>
    </r>
  </si>
  <si>
    <r>
      <rPr>
        <vertAlign val="superscript"/>
        <sz val="11"/>
        <color theme="1"/>
        <rFont val="Calibri"/>
        <family val="2"/>
        <scheme val="minor"/>
      </rPr>
      <t>22</t>
    </r>
    <r>
      <rPr>
        <sz val="11"/>
        <color theme="1"/>
        <rFont val="Calibri"/>
        <family val="2"/>
        <scheme val="minor"/>
      </rPr>
      <t>Ohio was unable to report third-party in-kind contributions and private dollars, so its “other” and total expenditures may be understated.</t>
    </r>
  </si>
  <si>
    <r>
      <rPr>
        <vertAlign val="superscript"/>
        <sz val="11"/>
        <color theme="1"/>
        <rFont val="Calibri"/>
        <family val="2"/>
        <scheme val="minor"/>
      </rPr>
      <t>23</t>
    </r>
    <r>
      <rPr>
        <sz val="11"/>
        <color theme="1"/>
        <rFont val="Calibri"/>
        <family val="2"/>
        <scheme val="minor"/>
      </rPr>
      <t>Oklahoma was unable to report Medicaid expenditures, some categories of other federal funds, local expenditures, Veteran’s Administration funds, child support, and third-party in-kind contributions, so its federal, state/local, “other,” and total expenditures may be understated.</t>
    </r>
  </si>
  <si>
    <r>
      <t>Oklahoma</t>
    </r>
    <r>
      <rPr>
        <vertAlign val="superscript"/>
        <sz val="11"/>
        <color theme="1"/>
        <rFont val="Calibri"/>
        <family val="2"/>
        <scheme val="minor"/>
      </rPr>
      <t>23</t>
    </r>
  </si>
  <si>
    <r>
      <t>Oregon</t>
    </r>
    <r>
      <rPr>
        <vertAlign val="superscript"/>
        <sz val="11"/>
        <color theme="1"/>
        <rFont val="Calibri"/>
        <family val="2"/>
        <scheme val="minor"/>
      </rPr>
      <t>24</t>
    </r>
  </si>
  <si>
    <r>
      <rPr>
        <vertAlign val="superscript"/>
        <sz val="11"/>
        <color theme="1"/>
        <rFont val="Calibri"/>
        <family val="2"/>
        <scheme val="minor"/>
      </rPr>
      <t>24</t>
    </r>
    <r>
      <rPr>
        <sz val="11"/>
        <color theme="1"/>
        <rFont val="Calibri"/>
        <family val="2"/>
        <scheme val="minor"/>
      </rPr>
      <t>Oregon was unable to report third-party in-kind contributions, so its “other” and total expenditures may be understated.</t>
    </r>
  </si>
  <si>
    <r>
      <rPr>
        <vertAlign val="superscript"/>
        <sz val="11"/>
        <color theme="1"/>
        <rFont val="Calibri"/>
        <family val="2"/>
        <scheme val="minor"/>
      </rPr>
      <t>25</t>
    </r>
    <r>
      <rPr>
        <sz val="11"/>
        <color theme="1"/>
        <rFont val="Calibri"/>
        <family val="2"/>
        <scheme val="minor"/>
      </rPr>
      <t>Pennsylvania was unable to report third-party in-kind contributions and private dollars, so its “other” and total expenditures may be understated.</t>
    </r>
  </si>
  <si>
    <r>
      <t>Pennsylvania</t>
    </r>
    <r>
      <rPr>
        <vertAlign val="superscript"/>
        <sz val="11"/>
        <color theme="1"/>
        <rFont val="Calibri"/>
        <family val="2"/>
        <scheme val="minor"/>
      </rPr>
      <t>25</t>
    </r>
  </si>
  <si>
    <r>
      <rPr>
        <vertAlign val="superscript"/>
        <sz val="11"/>
        <color theme="1"/>
        <rFont val="Calibri"/>
        <family val="2"/>
        <scheme val="minor"/>
      </rPr>
      <t>26</t>
    </r>
    <r>
      <rPr>
        <sz val="11"/>
        <color theme="1"/>
        <rFont val="Calibri"/>
        <family val="2"/>
        <scheme val="minor"/>
      </rPr>
      <t>Puerto Rico was unable to report some categories of IV-E expenditures, local expenditures, third-party in-kind contributions, and private dollars, so its federal, state/local, “other,” and total expenditures may be understated.</t>
    </r>
  </si>
  <si>
    <r>
      <t>Puerto Rico</t>
    </r>
    <r>
      <rPr>
        <vertAlign val="superscript"/>
        <sz val="11"/>
        <color theme="1"/>
        <rFont val="Calibri"/>
        <family val="2"/>
        <scheme val="minor"/>
      </rPr>
      <t>26</t>
    </r>
  </si>
  <si>
    <r>
      <t>South Dakota</t>
    </r>
    <r>
      <rPr>
        <vertAlign val="superscript"/>
        <sz val="11"/>
        <color theme="1"/>
        <rFont val="Calibri"/>
        <family val="2"/>
        <scheme val="minor"/>
      </rPr>
      <t>27</t>
    </r>
  </si>
  <si>
    <r>
      <rPr>
        <vertAlign val="superscript"/>
        <sz val="11"/>
        <color theme="1"/>
        <rFont val="Calibri"/>
        <family val="2"/>
        <scheme val="minor"/>
      </rPr>
      <t>27</t>
    </r>
    <r>
      <rPr>
        <sz val="11"/>
        <color theme="1"/>
        <rFont val="Calibri"/>
        <family val="2"/>
        <scheme val="minor"/>
      </rPr>
      <t>South Dakota was unable to report third-party in-kind contributions and private dollars, so its “other” and total expenditures may be understated.</t>
    </r>
  </si>
  <si>
    <r>
      <rPr>
        <vertAlign val="superscript"/>
        <sz val="11"/>
        <color theme="1"/>
        <rFont val="Calibri"/>
        <family val="2"/>
        <scheme val="minor"/>
      </rPr>
      <t>28</t>
    </r>
    <r>
      <rPr>
        <sz val="11"/>
        <color theme="1"/>
        <rFont val="Calibri"/>
        <family val="2"/>
        <scheme val="minor"/>
      </rPr>
      <t>Utah was unable to report third-party in-kind contributions and private dollars, so its “other” and total expenditures may be understated.</t>
    </r>
  </si>
  <si>
    <r>
      <t>Utah</t>
    </r>
    <r>
      <rPr>
        <vertAlign val="superscript"/>
        <sz val="11"/>
        <color theme="1"/>
        <rFont val="Calibri"/>
        <family val="2"/>
        <scheme val="minor"/>
      </rPr>
      <t>28</t>
    </r>
  </si>
  <si>
    <r>
      <rPr>
        <vertAlign val="superscript"/>
        <sz val="11"/>
        <color theme="1"/>
        <rFont val="Calibri"/>
        <family val="2"/>
        <scheme val="minor"/>
      </rPr>
      <t>29</t>
    </r>
    <r>
      <rPr>
        <sz val="11"/>
        <color theme="1"/>
        <rFont val="Calibri"/>
        <family val="2"/>
        <scheme val="minor"/>
      </rPr>
      <t>Vermont was unable to report some categories of IV-E expenditures, some categories of other federal funds, and third-party in-kind contributions, so its federal, “other,” and total expenditures may be understated.</t>
    </r>
  </si>
  <si>
    <r>
      <t>Vermont</t>
    </r>
    <r>
      <rPr>
        <vertAlign val="superscript"/>
        <sz val="11"/>
        <color theme="1"/>
        <rFont val="Calibri"/>
        <family val="2"/>
        <scheme val="minor"/>
      </rPr>
      <t>29</t>
    </r>
  </si>
  <si>
    <r>
      <t>Wisconsin</t>
    </r>
    <r>
      <rPr>
        <vertAlign val="superscript"/>
        <sz val="11"/>
        <color theme="1"/>
        <rFont val="Calibri"/>
        <family val="2"/>
        <scheme val="minor"/>
      </rPr>
      <t>30</t>
    </r>
  </si>
  <si>
    <r>
      <rPr>
        <vertAlign val="superscript"/>
        <sz val="11"/>
        <color theme="1"/>
        <rFont val="Calibri"/>
        <family val="2"/>
        <scheme val="minor"/>
      </rPr>
      <t>30</t>
    </r>
    <r>
      <rPr>
        <sz val="11"/>
        <color theme="1"/>
        <rFont val="Calibri"/>
        <family val="2"/>
        <scheme val="minor"/>
      </rPr>
      <t>Wisconsin was unable to report third-party in-kind contributions and could report only a partial Supplemental Security Income amount, so its “other” and total expenditures may be understated.</t>
    </r>
  </si>
  <si>
    <r>
      <t>Wyoming</t>
    </r>
    <r>
      <rPr>
        <vertAlign val="superscript"/>
        <sz val="11"/>
        <color theme="1"/>
        <rFont val="Calibri"/>
        <family val="2"/>
        <scheme val="minor"/>
      </rPr>
      <t>31</t>
    </r>
  </si>
  <si>
    <r>
      <t>Title IV-E</t>
    </r>
    <r>
      <rPr>
        <b/>
        <vertAlign val="superscript"/>
        <sz val="11"/>
        <color theme="1"/>
        <rFont val="Calibri"/>
        <family val="2"/>
        <scheme val="minor"/>
      </rPr>
      <t>32</t>
    </r>
  </si>
  <si>
    <r>
      <t>Title IV-B</t>
    </r>
    <r>
      <rPr>
        <b/>
        <vertAlign val="superscript"/>
        <sz val="11"/>
        <color theme="1"/>
        <rFont val="Calibri"/>
        <family val="2"/>
        <scheme val="minor"/>
      </rPr>
      <t>33</t>
    </r>
  </si>
  <si>
    <r>
      <t>Medicaid</t>
    </r>
    <r>
      <rPr>
        <b/>
        <vertAlign val="superscript"/>
        <sz val="11"/>
        <color theme="1"/>
        <rFont val="Calibri"/>
        <family val="2"/>
        <scheme val="minor"/>
      </rPr>
      <t>34</t>
    </r>
  </si>
  <si>
    <r>
      <t>TANF</t>
    </r>
    <r>
      <rPr>
        <b/>
        <vertAlign val="superscript"/>
        <sz val="11"/>
        <color theme="1"/>
        <rFont val="Calibri"/>
        <family val="2"/>
        <scheme val="minor"/>
      </rPr>
      <t>35</t>
    </r>
  </si>
  <si>
    <r>
      <rPr>
        <vertAlign val="superscript"/>
        <sz val="11"/>
        <color theme="1"/>
        <rFont val="Calibri"/>
        <family val="2"/>
        <scheme val="minor"/>
      </rPr>
      <t>31</t>
    </r>
    <r>
      <rPr>
        <sz val="11"/>
        <color theme="1"/>
        <rFont val="Calibri"/>
        <family val="2"/>
        <scheme val="minor"/>
      </rPr>
      <t>Wyoming was unable to report some categories of IV-E expenditures, state expenditures, and third-party in-kind contributions, so its federal, state/local, “other,” and total expenditures may be understated.</t>
    </r>
  </si>
  <si>
    <r>
      <rPr>
        <vertAlign val="superscript"/>
        <sz val="11"/>
        <color theme="1"/>
        <rFont val="Calibri"/>
        <family val="2"/>
        <scheme val="minor"/>
      </rPr>
      <t>32</t>
    </r>
    <r>
      <rPr>
        <sz val="11"/>
        <color theme="1"/>
        <rFont val="Calibri"/>
        <family val="2"/>
        <scheme val="minor"/>
      </rPr>
      <t>This includes Title IV-E expenditures by child welfare agencies on child welfare services/activities, Title IV-E expenditures on juvenile justice services/activities, IV-E funds used as reimbursement/passed through to tribes with which the state/local child welfare agency(ies) had an executed Title IV-E agreement, and IV-E expenditures for other allowable services and activities administered by the child welfare agency or other entities.</t>
    </r>
  </si>
  <si>
    <r>
      <rPr>
        <vertAlign val="superscript"/>
        <sz val="11"/>
        <color theme="1"/>
        <rFont val="Calibri"/>
        <family val="2"/>
        <scheme val="minor"/>
      </rPr>
      <t>33</t>
    </r>
    <r>
      <rPr>
        <sz val="11"/>
        <color theme="1"/>
        <rFont val="Calibri"/>
        <family val="2"/>
        <scheme val="minor"/>
      </rPr>
      <t xml:space="preserve">For this survey, states were asked to report their child welfare agency’s(ies’) total federal IV-B expenditures for child welfare services/activities. They were told to exclude any IV-B dollars expended by non-profits, courts, or other entities in the state unless the funds flowed through the state/local child welfare agency to the outside entity and were spent on child welfare services/activities. Thus, because some IV-B dollars may have gone directly to, and been spent by, these outside entities, the total reported here may not represent the state’s total IV-B expenditures.  </t>
    </r>
  </si>
  <si>
    <r>
      <rPr>
        <vertAlign val="superscript"/>
        <sz val="11"/>
        <color theme="1"/>
        <rFont val="Calibri"/>
        <family val="2"/>
        <scheme val="minor"/>
      </rPr>
      <t>34</t>
    </r>
    <r>
      <rPr>
        <sz val="11"/>
        <color theme="1"/>
        <rFont val="Calibri"/>
        <family val="2"/>
        <scheme val="minor"/>
      </rPr>
      <t xml:space="preserve">On the survey, we asked states to report the Medicaid dollars received as reimbursement for child welfare services/activities for SFY 2020 for which the child welfare agency paid the non-federal match. Thus, the Medicaid dollars represent only those for which the child welfare agency was responsible for the non-federal share requirement. States specifically were asked to exclude Medicaid-funded costs for the child welfare population that were borne by other agencies (e.g., the health department). We acknowledge, therefore, that this understates (by a significant yet indeterminate amount) the degree to which Medicaid supports children involved with the child welfare system and child welfare activities overall in the United States. </t>
    </r>
  </si>
  <si>
    <r>
      <rPr>
        <vertAlign val="superscript"/>
        <sz val="11"/>
        <color theme="1"/>
        <rFont val="Calibri"/>
        <family val="2"/>
        <scheme val="minor"/>
      </rPr>
      <t>35</t>
    </r>
    <r>
      <rPr>
        <sz val="11"/>
        <color theme="1"/>
        <rFont val="Calibri"/>
        <family val="2"/>
        <scheme val="minor"/>
      </rPr>
      <t>TANF spending excludes TANF funds transferred to SSBG; these dollars are included in SSBG amounts.</t>
    </r>
  </si>
  <si>
    <t>See the state-level resources for more information about each state's expenditures.</t>
  </si>
  <si>
    <r>
      <rPr>
        <b/>
        <sz val="11"/>
        <color theme="1"/>
        <rFont val="Calibri"/>
        <family val="2"/>
        <scheme val="minor"/>
      </rPr>
      <t xml:space="preserve">Main Report: </t>
    </r>
    <r>
      <rPr>
        <sz val="11"/>
        <color theme="1"/>
        <rFont val="Calibri"/>
        <family val="2"/>
        <scheme val="minor"/>
      </rPr>
      <t xml:space="preserve">Rosinsky, K., Fischer, M., &amp; Haas, M. (2023). </t>
    </r>
    <r>
      <rPr>
        <i/>
        <sz val="11"/>
        <color theme="1"/>
        <rFont val="Calibri"/>
        <family val="2"/>
        <scheme val="minor"/>
      </rPr>
      <t>Child Welfare Financing SFY 2020: A survey of federal, state, and local expenditures.</t>
    </r>
    <r>
      <rPr>
        <sz val="11"/>
        <color theme="1"/>
        <rFont val="Calibri"/>
        <family val="2"/>
        <scheme val="minor"/>
      </rPr>
      <t xml:space="preserve"> Child Trends. doi: 10.56417/6695l9085q. https://www.childtrends.org/publications/child-welfare-financing-survey-sfy2020</t>
    </r>
  </si>
  <si>
    <t>MAY 2023</t>
  </si>
  <si>
    <t>Title IV-E expenditures by child welfare agencies on child welfare services/activities</t>
  </si>
  <si>
    <t>Title IV-E Foster Care Program</t>
  </si>
  <si>
    <t>Title IV-E Adoption Program</t>
  </si>
  <si>
    <t>Title IV-E Guardianship Program</t>
  </si>
  <si>
    <t>Foster care admin, training, and SACWIS/CCWIS</t>
  </si>
  <si>
    <t>Adoption assistance admin, non-recurring adoption expenses, and training</t>
  </si>
  <si>
    <t>NOTES:</t>
  </si>
  <si>
    <t>Notes:</t>
  </si>
  <si>
    <t>Chafee Foster Care Program for Successful Transition to Adulthood and Education &amp; Training Vouchers</t>
  </si>
  <si>
    <t>Title IV-E Prevention Services Program</t>
  </si>
  <si>
    <t>Prevention Services</t>
  </si>
  <si>
    <t>Prevention services admin and training costs</t>
  </si>
  <si>
    <t>Title IV-E Kinship Navigator Programs</t>
  </si>
  <si>
    <t>Funding Certainty Grants</t>
  </si>
  <si>
    <r>
      <t>Georgia</t>
    </r>
    <r>
      <rPr>
        <vertAlign val="superscript"/>
        <sz val="11"/>
        <color theme="1"/>
        <rFont val="Calibri"/>
        <family val="2"/>
        <scheme val="minor"/>
      </rPr>
      <t>1</t>
    </r>
  </si>
  <si>
    <r>
      <t>Hawaii</t>
    </r>
    <r>
      <rPr>
        <vertAlign val="superscript"/>
        <sz val="11"/>
        <color theme="1"/>
        <rFont val="Calibri"/>
        <family val="2"/>
        <scheme val="minor"/>
      </rPr>
      <t>1</t>
    </r>
  </si>
  <si>
    <r>
      <t>Idaho</t>
    </r>
    <r>
      <rPr>
        <vertAlign val="superscript"/>
        <sz val="11"/>
        <color theme="1"/>
        <rFont val="Calibri"/>
        <family val="2"/>
        <scheme val="minor"/>
      </rPr>
      <t>1</t>
    </r>
  </si>
  <si>
    <r>
      <t>North Dakota</t>
    </r>
    <r>
      <rPr>
        <vertAlign val="superscript"/>
        <sz val="11"/>
        <color theme="1"/>
        <rFont val="Calibri"/>
        <family val="2"/>
        <scheme val="minor"/>
      </rPr>
      <t>1</t>
    </r>
  </si>
  <si>
    <r>
      <t>Washington</t>
    </r>
    <r>
      <rPr>
        <vertAlign val="superscript"/>
        <sz val="11"/>
        <color theme="1"/>
        <rFont val="Calibri"/>
        <family val="2"/>
        <scheme val="minor"/>
      </rPr>
      <t>1</t>
    </r>
  </si>
  <si>
    <r>
      <t>Pennsylvania</t>
    </r>
    <r>
      <rPr>
        <vertAlign val="superscript"/>
        <sz val="11"/>
        <color theme="1"/>
        <rFont val="Calibri"/>
        <family val="2"/>
        <scheme val="minor"/>
      </rPr>
      <t>2</t>
    </r>
  </si>
  <si>
    <r>
      <t>West Virginia</t>
    </r>
    <r>
      <rPr>
        <vertAlign val="superscript"/>
        <sz val="11"/>
        <color theme="1"/>
        <rFont val="Calibri"/>
        <family val="2"/>
        <scheme val="minor"/>
      </rPr>
      <t>1,3</t>
    </r>
  </si>
  <si>
    <r>
      <t>Guardianship assistance payments</t>
    </r>
    <r>
      <rPr>
        <b/>
        <vertAlign val="superscript"/>
        <sz val="11"/>
        <color theme="1"/>
        <rFont val="Calibri"/>
        <family val="2"/>
        <scheme val="minor"/>
      </rPr>
      <t>4</t>
    </r>
    <r>
      <rPr>
        <b/>
        <sz val="10"/>
        <color theme="1"/>
        <rFont val="Calibri"/>
        <family val="2"/>
        <scheme val="minor"/>
      </rPr>
      <t xml:space="preserve"> </t>
    </r>
  </si>
  <si>
    <r>
      <t>Guardianship assistance admin, non-recurring guardianship expenses, and training</t>
    </r>
    <r>
      <rPr>
        <b/>
        <vertAlign val="superscript"/>
        <sz val="11"/>
        <color theme="1"/>
        <rFont val="Calibri"/>
        <family val="2"/>
        <scheme val="minor"/>
      </rPr>
      <t>5</t>
    </r>
  </si>
  <si>
    <r>
      <t>Title IV-E Waivers</t>
    </r>
    <r>
      <rPr>
        <b/>
        <vertAlign val="superscript"/>
        <sz val="11"/>
        <color theme="1"/>
        <rFont val="Calibri"/>
        <family val="2"/>
        <scheme val="minor"/>
      </rPr>
      <t>6</t>
    </r>
  </si>
  <si>
    <r>
      <rPr>
        <vertAlign val="superscript"/>
        <sz val="11"/>
        <color theme="1"/>
        <rFont val="Calibri"/>
        <family val="2"/>
        <scheme val="minor"/>
      </rPr>
      <t>1</t>
    </r>
    <r>
      <rPr>
        <sz val="11"/>
        <color theme="1"/>
        <rFont val="Calibri"/>
        <family val="2"/>
        <scheme val="minor"/>
      </rPr>
      <t>Georgia, Hawai’i, Idaho, North Dakota, Washington, and West Virginia were unable to respond to the SFY 2020 survey. Amounts reported are estimates based on HHS data. See the body of the report for the methodology used.</t>
    </r>
  </si>
  <si>
    <r>
      <rPr>
        <vertAlign val="superscript"/>
        <sz val="11"/>
        <color theme="1"/>
        <rFont val="Calibri"/>
        <family val="2"/>
        <scheme val="minor"/>
      </rPr>
      <t>2</t>
    </r>
    <r>
      <rPr>
        <sz val="11"/>
        <color theme="1"/>
        <rFont val="Calibri"/>
        <family val="2"/>
        <scheme val="minor"/>
      </rPr>
      <t>Pennsylvania was unable to provide an amount for post-demonstration guardianship assistance payments and post-demonstration guardianship administrative and training costs. Therefore, total Guardianship Program expenditures may be understated.</t>
    </r>
  </si>
  <si>
    <r>
      <rPr>
        <vertAlign val="superscript"/>
        <sz val="11"/>
        <color theme="1"/>
        <rFont val="Calibri"/>
        <family val="2"/>
        <scheme val="minor"/>
      </rPr>
      <t>3</t>
    </r>
    <r>
      <rPr>
        <sz val="11"/>
        <color theme="1"/>
        <rFont val="Calibri"/>
        <family val="2"/>
        <scheme val="minor"/>
      </rPr>
      <t>West Virginia reported negative waiver expenditures in the expenditure data they provided to HHS. Negative expenditures can be reported when a state makes downward adjustments to claims they made in prior quarters. In our survey, we instructed states to report their expenditures for SFY 2020 and exclude any prior quarter adjustments they made that applied to other SFYs. However, since West Virginia was unable to respond to this year’s survey, their data includes prior quarter adjustments and results in a negative expenditure amount.</t>
    </r>
  </si>
  <si>
    <r>
      <rPr>
        <vertAlign val="superscript"/>
        <sz val="11"/>
        <color theme="1"/>
        <rFont val="Calibri"/>
        <family val="2"/>
        <scheme val="minor"/>
      </rPr>
      <t>4</t>
    </r>
    <r>
      <rPr>
        <sz val="11"/>
        <color theme="1"/>
        <rFont val="Calibri"/>
        <family val="2"/>
        <scheme val="minor"/>
      </rPr>
      <t>Includes post-demonstration guardianship assistance payments.</t>
    </r>
  </si>
  <si>
    <r>
      <rPr>
        <vertAlign val="superscript"/>
        <sz val="11"/>
        <color theme="1"/>
        <rFont val="Calibri"/>
        <family val="2"/>
        <scheme val="minor"/>
      </rPr>
      <t>5</t>
    </r>
    <r>
      <rPr>
        <sz val="11"/>
        <color theme="1"/>
        <rFont val="Calibri"/>
        <family val="2"/>
        <scheme val="minor"/>
      </rPr>
      <t>Includes post-demonstration guardianship assistance administrative and training costs.</t>
    </r>
  </si>
  <si>
    <r>
      <rPr>
        <vertAlign val="superscript"/>
        <sz val="11"/>
        <color theme="1"/>
        <rFont val="Calibri"/>
        <family val="2"/>
        <scheme val="minor"/>
      </rPr>
      <t>6</t>
    </r>
    <r>
      <rPr>
        <sz val="11"/>
        <color theme="1"/>
        <rFont val="Calibri"/>
        <family val="2"/>
        <scheme val="minor"/>
      </rPr>
      <t xml:space="preserve">States were instructed to report any IV-E waiver dollars separately from any other IV-E dollars, meaning that a state could have reported $0 for any of the individual IV-E programs (e.g., foster care). However, that does not mean the state did not use IV-E dollars for foster care; rather, it means that all of its expenditures for those kinds of services or activities were captured under the IV-E waiver amount reported.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</si>
</sst>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quot;$&quot;#,##0.00"/>
  </numFmts>
  <fonts count="12" x14ac:knownFonts="1">
    <font>
      <sz val="11"/>
      <color theme="1"/>
      <name val="Calibri"/>
      <family val="2"/>
      <scheme val="minor"/>
    </font>
    <font>
      <b/>
      <sz val="11"/>
      <color theme="1"/>
      <name val="Calibri"/>
      <family val="2"/>
      <scheme val="minor"/>
    </font>
    <font>
      <sz val="11"/>
      <color theme="1"/>
      <name val="Calibri"/>
      <family val="2"/>
      <scheme val="minor"/>
    </font>
    <font>
      <b/>
      <sz val="10"/>
      <color theme="1"/>
      <name val="Calibri"/>
      <family val="2"/>
      <scheme val="minor"/>
    </font>
    <font>
      <sz val="10"/>
      <color theme="1"/>
      <name val="Calibri"/>
      <family val="2"/>
      <scheme val="minor"/>
    </font>
    <font>
      <b/>
      <sz val="11"/>
      <name val="Calibri"/>
      <family val="2"/>
      <scheme val="minor"/>
    </font>
    <font>
      <sz val="11"/>
      <color theme="1"/>
      <name val="Arial"/>
      <family val="2"/>
    </font>
    <font>
      <i/>
      <sz val="11"/>
      <color theme="1"/>
      <name val="Calibri"/>
      <family val="2"/>
      <scheme val="minor"/>
    </font>
    <font>
      <sz val="10"/>
      <name val="Arial"/>
      <family val="2"/>
    </font>
    <font>
      <sz val="10"/>
      <color theme="1"/>
      <name val="Tahoma"/>
      <family val="2"/>
    </font>
    <font>
      <vertAlign val="superscript"/>
      <sz val="11"/>
      <color theme="1"/>
      <name val="Calibri"/>
      <family val="2"/>
      <scheme val="minor"/>
    </font>
    <font>
      <b/>
      <vertAlign val="superscript"/>
      <sz val="11"/>
      <color theme="1"/>
      <name val="Calibri"/>
      <family val="2"/>
      <scheme val="minor"/>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44" fontId="2" fillId="0" borderId="0" applyFont="0" applyFill="0" applyBorder="0" applyAlignment="0" applyProtection="0"/>
    <xf numFmtId="0" fontId="6" fillId="0" borderId="0"/>
    <xf numFmtId="0" fontId="8" fillId="0" borderId="0"/>
    <xf numFmtId="9" fontId="8" fillId="0" borderId="0" applyFont="0" applyFill="0" applyBorder="0" applyAlignment="0" applyProtection="0"/>
    <xf numFmtId="43" fontId="9" fillId="0" borderId="0" applyFont="0" applyFill="0" applyBorder="0" applyAlignment="0" applyProtection="0"/>
  </cellStyleXfs>
  <cellXfs count="22">
    <xf numFmtId="0" fontId="0" fillId="0" borderId="0" xfId="0"/>
    <xf numFmtId="164" fontId="0" fillId="0" borderId="1" xfId="0" applyNumberFormat="1" applyBorder="1"/>
    <xf numFmtId="164" fontId="0" fillId="0" borderId="1" xfId="1" applyNumberFormat="1" applyFont="1" applyBorder="1"/>
    <xf numFmtId="164" fontId="1" fillId="0" borderId="1" xfId="0" applyNumberFormat="1" applyFont="1" applyBorder="1"/>
    <xf numFmtId="164" fontId="0" fillId="0" borderId="1" xfId="1" applyNumberFormat="1" applyFont="1" applyBorder="1" applyAlignment="1">
      <alignment wrapText="1"/>
    </xf>
    <xf numFmtId="164" fontId="0" fillId="0" borderId="1" xfId="0" applyNumberFormat="1" applyBorder="1" applyAlignment="1">
      <alignment wrapText="1"/>
    </xf>
    <xf numFmtId="164" fontId="1" fillId="0" borderId="1" xfId="0" applyNumberFormat="1" applyFont="1" applyBorder="1" applyAlignment="1">
      <alignment wrapText="1"/>
    </xf>
    <xf numFmtId="164" fontId="1" fillId="0" borderId="1" xfId="0" applyNumberFormat="1" applyFont="1" applyBorder="1" applyAlignment="1">
      <alignment horizontal="center" wrapText="1"/>
    </xf>
    <xf numFmtId="164" fontId="10" fillId="0" borderId="1" xfId="0" applyNumberFormat="1" applyFont="1" applyBorder="1"/>
    <xf numFmtId="0" fontId="0" fillId="0" borderId="1" xfId="0" applyBorder="1"/>
    <xf numFmtId="0" fontId="5" fillId="0" borderId="1" xfId="0" applyFont="1" applyBorder="1"/>
    <xf numFmtId="49" fontId="1" fillId="0" borderId="1" xfId="0" applyNumberFormat="1" applyFont="1" applyBorder="1"/>
    <xf numFmtId="0" fontId="1" fillId="0" borderId="1" xfId="0" applyFont="1" applyBorder="1"/>
    <xf numFmtId="164" fontId="5" fillId="0" borderId="1" xfId="0" applyNumberFormat="1" applyFont="1" applyBorder="1"/>
    <xf numFmtId="164" fontId="1" fillId="0" borderId="5" xfId="0" applyNumberFormat="1" applyFont="1" applyBorder="1" applyAlignment="1">
      <alignment horizontal="center" wrapText="1"/>
    </xf>
    <xf numFmtId="164" fontId="1" fillId="0" borderId="6" xfId="0" applyNumberFormat="1" applyFont="1" applyBorder="1" applyAlignment="1">
      <alignment horizontal="center" wrapText="1"/>
    </xf>
    <xf numFmtId="164" fontId="1" fillId="0" borderId="2" xfId="0" applyNumberFormat="1" applyFont="1" applyBorder="1" applyAlignment="1">
      <alignment horizontal="center" wrapText="1"/>
    </xf>
    <xf numFmtId="164" fontId="1" fillId="0" borderId="3" xfId="0" applyNumberFormat="1" applyFont="1" applyBorder="1" applyAlignment="1">
      <alignment horizontal="center" wrapText="1"/>
    </xf>
    <xf numFmtId="164" fontId="1" fillId="0" borderId="4" xfId="0" applyNumberFormat="1" applyFont="1" applyBorder="1" applyAlignment="1">
      <alignment horizontal="center" wrapText="1"/>
    </xf>
    <xf numFmtId="164" fontId="1" fillId="0" borderId="1" xfId="0" applyNumberFormat="1" applyFont="1" applyBorder="1" applyAlignment="1">
      <alignment horizontal="center"/>
    </xf>
    <xf numFmtId="164" fontId="1" fillId="0" borderId="1" xfId="0" applyNumberFormat="1" applyFont="1" applyBorder="1" applyAlignment="1">
      <alignment horizontal="left" wrapText="1"/>
    </xf>
    <xf numFmtId="164" fontId="1" fillId="0" borderId="1" xfId="0" applyNumberFormat="1" applyFont="1" applyBorder="1" applyAlignment="1">
      <alignment horizontal="center" wrapText="1"/>
    </xf>
  </cellXfs>
  <cellStyles count="6">
    <cellStyle name="Comma 5" xfId="5" xr:uid="{9EBCC534-9166-455C-8FBF-349FFADC6231}"/>
    <cellStyle name="Currency" xfId="1" builtinId="4"/>
    <cellStyle name="Normal" xfId="0" builtinId="0"/>
    <cellStyle name="Normal 2" xfId="2" xr:uid="{00B0936D-BC46-4496-A233-F7BE7E83350C}"/>
    <cellStyle name="Normal 8" xfId="3" xr:uid="{1D92BEEC-1BB8-474F-A129-576653B096F5}"/>
    <cellStyle name="Percent 2" xfId="4" xr:uid="{52EF8FC7-A811-4208-937C-795C23A8F868}"/>
  </cellStyles>
  <dxfs count="0"/>
  <tableStyles count="0" defaultTableStyle="TableStyleMedium2" defaultPivotStyle="PivotStyleLight16"/>
  <colors>
    <mruColors>
      <color rgb="FFDDF0FF"/>
      <color rgb="FFE2EFDA"/>
      <color rgb="FF004876"/>
      <color rgb="FF007CC2"/>
      <color rgb="FF5B9BD5"/>
      <color rgb="FF0068A4"/>
      <color rgb="FF003157"/>
      <color rgb="FFFFFFCC"/>
      <color rgb="FF397DB3"/>
      <color rgb="FFFEDA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C98EB4-66AC-469B-814B-D0DD3820BA48}">
  <dimension ref="A1:K96"/>
  <sheetViews>
    <sheetView tabSelected="1" zoomScaleNormal="100" workbookViewId="0">
      <pane xSplit="1" ySplit="2" topLeftCell="B3" activePane="bottomRight" state="frozen"/>
      <selection pane="topRight" activeCell="B1" sqref="B1"/>
      <selection pane="bottomLeft" activeCell="A3" sqref="A3"/>
      <selection pane="bottomRight"/>
    </sheetView>
  </sheetViews>
  <sheetFormatPr defaultColWidth="9.109375" defaultRowHeight="14.4" x14ac:dyDescent="0.3"/>
  <cols>
    <col min="1" max="1" width="22.33203125" style="1" customWidth="1"/>
    <col min="2" max="10" width="18.109375" style="5" customWidth="1"/>
    <col min="11" max="11" width="18.6640625" style="1" customWidth="1"/>
    <col min="12" max="16384" width="9.109375" style="1"/>
  </cols>
  <sheetData>
    <row r="1" spans="1:11" x14ac:dyDescent="0.3">
      <c r="A1" s="3" t="s">
        <v>52</v>
      </c>
    </row>
    <row r="2" spans="1:11" ht="43.2" x14ac:dyDescent="0.3">
      <c r="A2" s="3" t="s">
        <v>51</v>
      </c>
      <c r="B2" s="7" t="s">
        <v>125</v>
      </c>
      <c r="C2" s="7" t="s">
        <v>126</v>
      </c>
      <c r="D2" s="7" t="s">
        <v>127</v>
      </c>
      <c r="E2" s="7" t="s">
        <v>48</v>
      </c>
      <c r="F2" s="7" t="s">
        <v>128</v>
      </c>
      <c r="G2" s="7" t="s">
        <v>53</v>
      </c>
      <c r="H2" s="7" t="s">
        <v>54</v>
      </c>
      <c r="I2" s="7" t="s">
        <v>55</v>
      </c>
      <c r="J2" s="7" t="s">
        <v>58</v>
      </c>
      <c r="K2" s="7" t="s">
        <v>56</v>
      </c>
    </row>
    <row r="3" spans="1:11" ht="16.2" x14ac:dyDescent="0.3">
      <c r="A3" s="1" t="s">
        <v>59</v>
      </c>
      <c r="B3" s="4">
        <v>69849966</v>
      </c>
      <c r="C3" s="4">
        <v>9712391</v>
      </c>
      <c r="D3" s="4" t="s">
        <v>4</v>
      </c>
      <c r="E3" s="4">
        <v>31084210</v>
      </c>
      <c r="F3" s="4">
        <v>32217349</v>
      </c>
      <c r="G3" s="4">
        <v>1065022</v>
      </c>
      <c r="H3" s="4">
        <v>143928938</v>
      </c>
      <c r="I3" s="4">
        <v>137451601</v>
      </c>
      <c r="J3" s="4" t="s">
        <v>4</v>
      </c>
      <c r="K3" s="2">
        <v>281380539</v>
      </c>
    </row>
    <row r="4" spans="1:11" ht="16.2" x14ac:dyDescent="0.3">
      <c r="A4" s="1" t="s">
        <v>60</v>
      </c>
      <c r="B4" s="4">
        <v>51277876.090000004</v>
      </c>
      <c r="C4" s="4">
        <v>429556.12</v>
      </c>
      <c r="D4" s="4">
        <v>2800973.88</v>
      </c>
      <c r="E4" s="4">
        <v>5931298.8099999996</v>
      </c>
      <c r="F4" s="4">
        <v>4448396.5999999996</v>
      </c>
      <c r="G4" s="4">
        <v>1282372</v>
      </c>
      <c r="H4" s="4">
        <v>66170473.500000007</v>
      </c>
      <c r="I4" s="4">
        <v>95708100</v>
      </c>
      <c r="J4" s="4">
        <v>3204968</v>
      </c>
      <c r="K4" s="2">
        <v>165083541.5</v>
      </c>
    </row>
    <row r="5" spans="1:11" ht="16.2" x14ac:dyDescent="0.3">
      <c r="A5" s="1" t="s">
        <v>61</v>
      </c>
      <c r="B5" s="4">
        <v>323124595</v>
      </c>
      <c r="C5" s="4">
        <v>10445319</v>
      </c>
      <c r="D5" s="4">
        <v>0</v>
      </c>
      <c r="E5" s="4">
        <v>42648562</v>
      </c>
      <c r="F5" s="4">
        <v>136305362</v>
      </c>
      <c r="G5" s="4">
        <v>48006159</v>
      </c>
      <c r="H5" s="4">
        <v>560529997</v>
      </c>
      <c r="I5" s="4">
        <v>377472825</v>
      </c>
      <c r="J5" s="4">
        <v>7175515.7400000002</v>
      </c>
      <c r="K5" s="2">
        <v>945178337.74000001</v>
      </c>
    </row>
    <row r="6" spans="1:11" ht="16.2" x14ac:dyDescent="0.3">
      <c r="A6" s="1" t="s">
        <v>65</v>
      </c>
      <c r="B6" s="4">
        <v>70841205.680000007</v>
      </c>
      <c r="C6" s="4">
        <v>2203797.9699999997</v>
      </c>
      <c r="D6" s="4">
        <v>1891286.78</v>
      </c>
      <c r="E6" s="4">
        <v>3277059.48</v>
      </c>
      <c r="F6" s="4">
        <v>12280025.779999999</v>
      </c>
      <c r="G6" s="4">
        <v>703280.19</v>
      </c>
      <c r="H6" s="4">
        <v>91196655.88000001</v>
      </c>
      <c r="I6" s="4">
        <v>65119583.049999997</v>
      </c>
      <c r="J6" s="4" t="s">
        <v>4</v>
      </c>
      <c r="K6" s="2">
        <v>156316238.93000001</v>
      </c>
    </row>
    <row r="7" spans="1:11" ht="16.2" x14ac:dyDescent="0.3">
      <c r="A7" s="1" t="s">
        <v>68</v>
      </c>
      <c r="B7" s="4">
        <v>2272859878.3299999</v>
      </c>
      <c r="C7" s="4">
        <v>68663455.780000001</v>
      </c>
      <c r="D7" s="4">
        <v>173980990</v>
      </c>
      <c r="E7" s="4">
        <v>278278017</v>
      </c>
      <c r="F7" s="4">
        <v>268351116</v>
      </c>
      <c r="G7" s="4">
        <v>13617302.909999998</v>
      </c>
      <c r="H7" s="4">
        <v>3075750760.02</v>
      </c>
      <c r="I7" s="4" t="s">
        <v>4</v>
      </c>
      <c r="J7" s="4">
        <v>13674714</v>
      </c>
      <c r="K7" s="2">
        <v>3089425474.02</v>
      </c>
    </row>
    <row r="8" spans="1:11" ht="16.2" x14ac:dyDescent="0.3">
      <c r="A8" s="1" t="s">
        <v>69</v>
      </c>
      <c r="B8" s="4">
        <v>111267804</v>
      </c>
      <c r="C8" s="4">
        <v>8254564.6699999999</v>
      </c>
      <c r="D8" s="4">
        <v>3730148.54</v>
      </c>
      <c r="E8" s="4">
        <v>28146813.23</v>
      </c>
      <c r="F8" s="4">
        <v>0</v>
      </c>
      <c r="G8" s="4">
        <v>12426747.970000001</v>
      </c>
      <c r="H8" s="4">
        <v>163826078.41</v>
      </c>
      <c r="I8" s="4">
        <v>285140828.30000001</v>
      </c>
      <c r="J8" s="4">
        <v>6107931</v>
      </c>
      <c r="K8" s="2">
        <v>455074837.71000004</v>
      </c>
    </row>
    <row r="9" spans="1:11" x14ac:dyDescent="0.3">
      <c r="A9" s="1" t="s">
        <v>9</v>
      </c>
      <c r="B9" s="4">
        <v>126195537</v>
      </c>
      <c r="C9" s="4">
        <v>29425174</v>
      </c>
      <c r="D9" s="4">
        <v>28368857</v>
      </c>
      <c r="E9" s="4">
        <v>0</v>
      </c>
      <c r="F9" s="4">
        <v>201153133</v>
      </c>
      <c r="G9" s="4">
        <v>2773490</v>
      </c>
      <c r="H9" s="4">
        <v>387916191</v>
      </c>
      <c r="I9" s="4">
        <v>416361056.68000001</v>
      </c>
      <c r="J9" s="4">
        <v>3200323.8</v>
      </c>
      <c r="K9" s="2">
        <v>807477571.48000002</v>
      </c>
    </row>
    <row r="10" spans="1:11" x14ac:dyDescent="0.3">
      <c r="A10" s="1" t="s">
        <v>10</v>
      </c>
      <c r="B10" s="4">
        <v>6028451</v>
      </c>
      <c r="C10" s="4">
        <v>1571522</v>
      </c>
      <c r="D10" s="4">
        <v>0</v>
      </c>
      <c r="E10" s="4">
        <v>1195197</v>
      </c>
      <c r="F10" s="4">
        <v>355308</v>
      </c>
      <c r="G10" s="4">
        <v>338716</v>
      </c>
      <c r="H10" s="4">
        <v>9489194</v>
      </c>
      <c r="I10" s="4">
        <v>63693345</v>
      </c>
      <c r="J10" s="4">
        <v>1270230</v>
      </c>
      <c r="K10" s="2">
        <v>74452769</v>
      </c>
    </row>
    <row r="11" spans="1:11" x14ac:dyDescent="0.3">
      <c r="A11" s="1" t="s">
        <v>11</v>
      </c>
      <c r="B11" s="4">
        <v>37471796.370000005</v>
      </c>
      <c r="C11" s="4">
        <v>1119419</v>
      </c>
      <c r="D11" s="4">
        <v>355729</v>
      </c>
      <c r="E11" s="4">
        <v>0</v>
      </c>
      <c r="F11" s="4">
        <v>0</v>
      </c>
      <c r="G11" s="4">
        <v>517519</v>
      </c>
      <c r="H11" s="4">
        <v>39464463.370000005</v>
      </c>
      <c r="I11" s="4">
        <v>154094000</v>
      </c>
      <c r="J11" s="4">
        <v>1749412</v>
      </c>
      <c r="K11" s="2">
        <v>195307875.37</v>
      </c>
    </row>
    <row r="12" spans="1:11" ht="16.2" x14ac:dyDescent="0.3">
      <c r="A12" s="1" t="s">
        <v>72</v>
      </c>
      <c r="B12" s="4">
        <v>319670292</v>
      </c>
      <c r="C12" s="4">
        <v>40576438</v>
      </c>
      <c r="D12" s="4">
        <v>3709070</v>
      </c>
      <c r="E12" s="4">
        <v>135290161</v>
      </c>
      <c r="F12" s="4">
        <v>176838185</v>
      </c>
      <c r="G12" s="4">
        <v>11489428</v>
      </c>
      <c r="H12" s="4">
        <v>687573574</v>
      </c>
      <c r="I12" s="4">
        <v>673556250</v>
      </c>
      <c r="J12" s="4">
        <v>8706897</v>
      </c>
      <c r="K12" s="2">
        <v>1369836721</v>
      </c>
    </row>
    <row r="13" spans="1:11" ht="16.2" x14ac:dyDescent="0.3">
      <c r="A13" s="1" t="s">
        <v>74</v>
      </c>
      <c r="B13" s="4">
        <v>153193077</v>
      </c>
      <c r="C13" s="4">
        <v>25601432</v>
      </c>
      <c r="D13" s="4" t="s">
        <v>50</v>
      </c>
      <c r="E13" s="4" t="s">
        <v>50</v>
      </c>
      <c r="F13" s="4" t="s">
        <v>50</v>
      </c>
      <c r="G13" s="4" t="s">
        <v>50</v>
      </c>
      <c r="H13" s="4">
        <v>178794509</v>
      </c>
      <c r="I13" s="4">
        <v>107188382.56</v>
      </c>
      <c r="J13" s="4" t="s">
        <v>50</v>
      </c>
      <c r="K13" s="2">
        <v>285982891.56</v>
      </c>
    </row>
    <row r="14" spans="1:11" ht="16.2" x14ac:dyDescent="0.3">
      <c r="A14" s="1" t="s">
        <v>75</v>
      </c>
      <c r="B14" s="4">
        <v>37298305</v>
      </c>
      <c r="C14" s="4">
        <v>2764201</v>
      </c>
      <c r="D14" s="4" t="s">
        <v>50</v>
      </c>
      <c r="E14" s="4" t="s">
        <v>50</v>
      </c>
      <c r="F14" s="4" t="s">
        <v>50</v>
      </c>
      <c r="G14" s="4" t="s">
        <v>50</v>
      </c>
      <c r="H14" s="4">
        <v>40062506</v>
      </c>
      <c r="I14" s="4">
        <v>31433550.329999998</v>
      </c>
      <c r="J14" s="4" t="s">
        <v>50</v>
      </c>
      <c r="K14" s="2">
        <v>71496056.329999998</v>
      </c>
    </row>
    <row r="15" spans="1:11" ht="16.2" x14ac:dyDescent="0.3">
      <c r="A15" s="1" t="s">
        <v>76</v>
      </c>
      <c r="B15" s="4">
        <v>31006768</v>
      </c>
      <c r="C15" s="4">
        <v>3918235</v>
      </c>
      <c r="D15" s="4" t="s">
        <v>50</v>
      </c>
      <c r="E15" s="4" t="s">
        <v>50</v>
      </c>
      <c r="F15" s="4" t="s">
        <v>50</v>
      </c>
      <c r="G15" s="4" t="s">
        <v>50</v>
      </c>
      <c r="H15" s="4">
        <v>34925003</v>
      </c>
      <c r="I15" s="4">
        <v>21813713.550000001</v>
      </c>
      <c r="J15" s="4" t="s">
        <v>50</v>
      </c>
      <c r="K15" s="2">
        <v>56738716.549999997</v>
      </c>
    </row>
    <row r="16" spans="1:11" x14ac:dyDescent="0.3">
      <c r="A16" s="1" t="s">
        <v>13</v>
      </c>
      <c r="B16" s="4">
        <v>236316329</v>
      </c>
      <c r="C16" s="4">
        <v>20483671</v>
      </c>
      <c r="D16" s="4">
        <v>11245535.67</v>
      </c>
      <c r="E16" s="4">
        <v>22766410.72500002</v>
      </c>
      <c r="F16" s="4">
        <v>292343312.55551785</v>
      </c>
      <c r="G16" s="4">
        <v>6995039</v>
      </c>
      <c r="H16" s="4">
        <v>590150297.95051789</v>
      </c>
      <c r="I16" s="4">
        <v>628212890</v>
      </c>
      <c r="J16" s="4">
        <v>20221784</v>
      </c>
      <c r="K16" s="2">
        <v>1238584971.9505179</v>
      </c>
    </row>
    <row r="17" spans="1:11" x14ac:dyDescent="0.3">
      <c r="A17" s="1" t="s">
        <v>14</v>
      </c>
      <c r="B17" s="4">
        <v>133193763.67999999</v>
      </c>
      <c r="C17" s="4">
        <v>11789429.82</v>
      </c>
      <c r="D17" s="4">
        <v>5168574.46</v>
      </c>
      <c r="E17" s="4">
        <v>13286980.109999999</v>
      </c>
      <c r="F17" s="4">
        <v>65511774.200000003</v>
      </c>
      <c r="G17" s="4">
        <v>9442639.8900000006</v>
      </c>
      <c r="H17" s="4">
        <v>238393162.16000003</v>
      </c>
      <c r="I17" s="4">
        <v>761027936.25</v>
      </c>
      <c r="J17" s="4">
        <v>9049801.3100000005</v>
      </c>
      <c r="K17" s="2">
        <v>1008470899.72</v>
      </c>
    </row>
    <row r="18" spans="1:11" ht="16.2" x14ac:dyDescent="0.3">
      <c r="A18" s="1" t="s">
        <v>81</v>
      </c>
      <c r="B18" s="4">
        <v>69648151</v>
      </c>
      <c r="C18" s="4">
        <v>4232540</v>
      </c>
      <c r="D18" s="4">
        <v>0</v>
      </c>
      <c r="E18" s="4">
        <v>22230233</v>
      </c>
      <c r="F18" s="4">
        <v>58683866</v>
      </c>
      <c r="G18" s="4">
        <v>2040150</v>
      </c>
      <c r="H18" s="4">
        <v>156834940</v>
      </c>
      <c r="I18" s="4">
        <v>127824510</v>
      </c>
      <c r="J18" s="4">
        <v>5629186.7400000002</v>
      </c>
      <c r="K18" s="2">
        <v>290288636.74000001</v>
      </c>
    </row>
    <row r="19" spans="1:11" x14ac:dyDescent="0.3">
      <c r="A19" s="1" t="s">
        <v>16</v>
      </c>
      <c r="B19" s="4">
        <v>51610063.339999996</v>
      </c>
      <c r="C19" s="4">
        <v>4767996.2</v>
      </c>
      <c r="D19" s="4">
        <v>315386.2</v>
      </c>
      <c r="E19" s="4">
        <v>19060349.559999999</v>
      </c>
      <c r="F19" s="4">
        <v>42146925.57</v>
      </c>
      <c r="G19" s="4">
        <v>1121619.75</v>
      </c>
      <c r="H19" s="4">
        <v>119022340.62</v>
      </c>
      <c r="I19" s="4">
        <v>273532916.94999999</v>
      </c>
      <c r="J19" s="4">
        <v>5239543.84</v>
      </c>
      <c r="K19" s="2">
        <v>397794801.41000003</v>
      </c>
    </row>
    <row r="20" spans="1:11" ht="16.2" x14ac:dyDescent="0.3">
      <c r="A20" s="1" t="s">
        <v>82</v>
      </c>
      <c r="B20" s="4">
        <v>126273260</v>
      </c>
      <c r="C20" s="4">
        <v>15176513.359999999</v>
      </c>
      <c r="D20" s="4">
        <v>0</v>
      </c>
      <c r="E20" s="4">
        <v>5000000</v>
      </c>
      <c r="F20" s="4">
        <v>87999996</v>
      </c>
      <c r="G20" s="4">
        <v>3209085.12</v>
      </c>
      <c r="H20" s="4">
        <v>237658854.48000002</v>
      </c>
      <c r="I20" s="4">
        <v>360238312.74000001</v>
      </c>
      <c r="J20" s="4">
        <v>14159345</v>
      </c>
      <c r="K20" s="2">
        <v>612056512.22000003</v>
      </c>
    </row>
    <row r="21" spans="1:11" x14ac:dyDescent="0.3">
      <c r="A21" s="1" t="s">
        <v>18</v>
      </c>
      <c r="B21" s="4">
        <v>78334086</v>
      </c>
      <c r="C21" s="4">
        <v>9339378</v>
      </c>
      <c r="D21" s="4">
        <v>2440989</v>
      </c>
      <c r="E21" s="4">
        <v>31216203</v>
      </c>
      <c r="F21" s="4">
        <v>42328836</v>
      </c>
      <c r="G21" s="4">
        <v>2082159</v>
      </c>
      <c r="H21" s="4">
        <v>165741651</v>
      </c>
      <c r="I21" s="4">
        <v>87717453</v>
      </c>
      <c r="J21" s="4">
        <v>6086271</v>
      </c>
      <c r="K21" s="2">
        <v>259545375</v>
      </c>
    </row>
    <row r="22" spans="1:11" ht="16.2" x14ac:dyDescent="0.3">
      <c r="A22" s="1" t="s">
        <v>85</v>
      </c>
      <c r="B22" s="4">
        <v>41651648</v>
      </c>
      <c r="C22" s="4">
        <v>2041222</v>
      </c>
      <c r="D22" s="4">
        <v>0</v>
      </c>
      <c r="E22" s="4">
        <v>7684650</v>
      </c>
      <c r="F22" s="4">
        <v>0</v>
      </c>
      <c r="G22" s="4">
        <v>553499</v>
      </c>
      <c r="H22" s="4">
        <v>51931019</v>
      </c>
      <c r="I22" s="4">
        <v>81276418.780000001</v>
      </c>
      <c r="J22" s="4">
        <v>2433292</v>
      </c>
      <c r="K22" s="2">
        <v>135640729.78</v>
      </c>
    </row>
    <row r="23" spans="1:11" x14ac:dyDescent="0.3">
      <c r="A23" s="1" t="s">
        <v>20</v>
      </c>
      <c r="B23" s="4">
        <v>105067105</v>
      </c>
      <c r="C23" s="4">
        <v>9530749</v>
      </c>
      <c r="D23" s="4">
        <v>5150313</v>
      </c>
      <c r="E23" s="4">
        <v>17963868</v>
      </c>
      <c r="F23" s="4">
        <v>55247255</v>
      </c>
      <c r="G23" s="4">
        <v>10760033</v>
      </c>
      <c r="H23" s="4">
        <v>203719323</v>
      </c>
      <c r="I23" s="4">
        <v>371497246</v>
      </c>
      <c r="J23" s="4">
        <v>2754267</v>
      </c>
      <c r="K23" s="2">
        <v>577970836</v>
      </c>
    </row>
    <row r="24" spans="1:11" x14ac:dyDescent="0.3">
      <c r="A24" s="1" t="s">
        <v>21</v>
      </c>
      <c r="B24" s="4">
        <v>170074638.3954789</v>
      </c>
      <c r="C24" s="4">
        <v>8293145.3099999977</v>
      </c>
      <c r="D24" s="4">
        <v>31411265</v>
      </c>
      <c r="E24" s="4">
        <v>78591600</v>
      </c>
      <c r="F24" s="4">
        <v>0</v>
      </c>
      <c r="G24" s="4">
        <v>1445711.6</v>
      </c>
      <c r="H24" s="4">
        <v>289816360.30547893</v>
      </c>
      <c r="I24" s="4">
        <v>757604423.69452107</v>
      </c>
      <c r="J24" s="4">
        <v>6366867</v>
      </c>
      <c r="K24" s="2">
        <v>1053787651</v>
      </c>
    </row>
    <row r="25" spans="1:11" ht="16.2" x14ac:dyDescent="0.3">
      <c r="A25" s="1" t="s">
        <v>86</v>
      </c>
      <c r="B25" s="4">
        <v>222441671.30000001</v>
      </c>
      <c r="C25" s="4">
        <v>21848970.509999998</v>
      </c>
      <c r="D25" s="4">
        <v>6383493.6200000001</v>
      </c>
      <c r="E25" s="4">
        <v>123794660.2</v>
      </c>
      <c r="F25" s="4">
        <v>366091471.04000002</v>
      </c>
      <c r="G25" s="4">
        <v>2479721.83</v>
      </c>
      <c r="H25" s="4">
        <v>743039988.50000012</v>
      </c>
      <c r="I25" s="4">
        <v>282267516</v>
      </c>
      <c r="J25" s="4">
        <v>5199766.5</v>
      </c>
      <c r="K25" s="2">
        <v>1030507271.0000001</v>
      </c>
    </row>
    <row r="26" spans="1:11" ht="16.2" x14ac:dyDescent="0.3">
      <c r="A26" s="1" t="s">
        <v>88</v>
      </c>
      <c r="B26" s="4">
        <v>117794701</v>
      </c>
      <c r="C26" s="4">
        <v>9282601</v>
      </c>
      <c r="D26" s="4">
        <v>66604960</v>
      </c>
      <c r="E26" s="4">
        <v>23203095</v>
      </c>
      <c r="F26" s="4">
        <v>0</v>
      </c>
      <c r="G26" s="4">
        <v>15995237</v>
      </c>
      <c r="H26" s="4">
        <v>232880594</v>
      </c>
      <c r="I26" s="4">
        <v>521743760</v>
      </c>
      <c r="J26" s="4">
        <v>1197699</v>
      </c>
      <c r="K26" s="2">
        <v>755822053</v>
      </c>
    </row>
    <row r="27" spans="1:11" x14ac:dyDescent="0.3">
      <c r="A27" s="1" t="s">
        <v>24</v>
      </c>
      <c r="B27" s="4">
        <v>43479104</v>
      </c>
      <c r="C27" s="4">
        <v>9874875.9199999999</v>
      </c>
      <c r="D27" s="4">
        <v>0</v>
      </c>
      <c r="E27" s="4">
        <v>0</v>
      </c>
      <c r="F27" s="4">
        <v>30000000</v>
      </c>
      <c r="G27" s="4">
        <v>1037527</v>
      </c>
      <c r="H27" s="4">
        <v>84391506.920000002</v>
      </c>
      <c r="I27" s="4">
        <v>23308666.690000001</v>
      </c>
      <c r="J27" s="4">
        <v>293986.12</v>
      </c>
      <c r="K27" s="2">
        <v>107994159.73</v>
      </c>
    </row>
    <row r="28" spans="1:11" ht="16.2" x14ac:dyDescent="0.3">
      <c r="A28" s="1" t="s">
        <v>91</v>
      </c>
      <c r="B28" s="4">
        <v>116441625.30399999</v>
      </c>
      <c r="C28" s="4">
        <v>17718218.245000001</v>
      </c>
      <c r="D28" s="4">
        <v>64360114.210000001</v>
      </c>
      <c r="E28" s="4">
        <v>45877483.009999998</v>
      </c>
      <c r="F28" s="4">
        <v>93332444.297412425</v>
      </c>
      <c r="G28" s="4">
        <v>4848030</v>
      </c>
      <c r="H28" s="4">
        <v>342577915.06641245</v>
      </c>
      <c r="I28" s="4">
        <v>210262958.55849999</v>
      </c>
      <c r="J28" s="4">
        <v>13812079.85</v>
      </c>
      <c r="K28" s="2">
        <v>566652953.47491252</v>
      </c>
    </row>
    <row r="29" spans="1:11" ht="16.2" x14ac:dyDescent="0.3">
      <c r="A29" s="1" t="s">
        <v>92</v>
      </c>
      <c r="B29" s="4">
        <v>35458127.879999995</v>
      </c>
      <c r="C29" s="4">
        <v>1540172.9700000002</v>
      </c>
      <c r="D29" s="4">
        <v>0</v>
      </c>
      <c r="E29" s="4">
        <v>1998225.96</v>
      </c>
      <c r="F29" s="4">
        <v>4800087.7699999996</v>
      </c>
      <c r="G29" s="4">
        <v>2854235.11</v>
      </c>
      <c r="H29" s="4">
        <v>46650849.68999999</v>
      </c>
      <c r="I29" s="4">
        <v>63224023.049999997</v>
      </c>
      <c r="J29" s="4">
        <v>1859894.62</v>
      </c>
      <c r="K29" s="2">
        <v>111734767.35999998</v>
      </c>
    </row>
    <row r="30" spans="1:11" ht="16.2" x14ac:dyDescent="0.3">
      <c r="A30" s="1" t="s">
        <v>95</v>
      </c>
      <c r="B30" s="4">
        <v>41329250</v>
      </c>
      <c r="C30" s="4">
        <v>3965026.16</v>
      </c>
      <c r="D30" s="4">
        <v>0</v>
      </c>
      <c r="E30" s="4">
        <v>10270750</v>
      </c>
      <c r="F30" s="4">
        <v>8740605.4000000004</v>
      </c>
      <c r="G30" s="4">
        <v>3278197.55</v>
      </c>
      <c r="H30" s="4">
        <v>67583829.109999999</v>
      </c>
      <c r="I30" s="4">
        <v>87480085.780000001</v>
      </c>
      <c r="J30" s="4">
        <v>2446584.8200000003</v>
      </c>
      <c r="K30" s="2">
        <v>157510499.70999998</v>
      </c>
    </row>
    <row r="31" spans="1:11" ht="16.2" x14ac:dyDescent="0.3">
      <c r="A31" s="1" t="s">
        <v>97</v>
      </c>
      <c r="B31" s="4">
        <v>93095874.809999987</v>
      </c>
      <c r="C31" s="4">
        <v>5693613.7199999997</v>
      </c>
      <c r="D31" s="4">
        <v>6958422.4699999997</v>
      </c>
      <c r="E31" s="4">
        <v>4536976.68</v>
      </c>
      <c r="F31" s="4">
        <v>2442431.84</v>
      </c>
      <c r="G31" s="4">
        <v>1364860.17</v>
      </c>
      <c r="H31" s="4">
        <v>114092179.68999998</v>
      </c>
      <c r="I31" s="4">
        <v>138642563.84</v>
      </c>
      <c r="J31" s="4">
        <v>339492.48</v>
      </c>
      <c r="K31" s="2">
        <v>253074236.00999996</v>
      </c>
    </row>
    <row r="32" spans="1:11" ht="16.2" x14ac:dyDescent="0.3">
      <c r="A32" s="1" t="s">
        <v>98</v>
      </c>
      <c r="B32" s="4">
        <v>40823581</v>
      </c>
      <c r="C32" s="4">
        <v>1266000</v>
      </c>
      <c r="D32" s="4">
        <v>21091110</v>
      </c>
      <c r="E32" s="4">
        <v>2084474</v>
      </c>
      <c r="F32" s="4">
        <v>7506262</v>
      </c>
      <c r="G32" s="4">
        <v>80530</v>
      </c>
      <c r="H32" s="4">
        <v>72851957</v>
      </c>
      <c r="I32" s="4">
        <v>16517518</v>
      </c>
      <c r="J32" s="4">
        <v>2697540.87</v>
      </c>
      <c r="K32" s="2">
        <v>92067015.870000005</v>
      </c>
    </row>
    <row r="33" spans="1:11" x14ac:dyDescent="0.3">
      <c r="A33" s="1" t="s">
        <v>30</v>
      </c>
      <c r="B33" s="4">
        <v>193373031</v>
      </c>
      <c r="C33" s="4">
        <v>12855883</v>
      </c>
      <c r="D33" s="4">
        <v>132784977</v>
      </c>
      <c r="E33" s="4">
        <v>51085478</v>
      </c>
      <c r="F33" s="4">
        <v>12340000</v>
      </c>
      <c r="G33" s="4">
        <v>18501940</v>
      </c>
      <c r="H33" s="4">
        <v>420941309</v>
      </c>
      <c r="I33" s="4">
        <v>669991030</v>
      </c>
      <c r="J33" s="4">
        <v>10457885</v>
      </c>
      <c r="K33" s="2">
        <v>1101390224</v>
      </c>
    </row>
    <row r="34" spans="1:11" ht="16.2" x14ac:dyDescent="0.3">
      <c r="A34" s="1" t="s">
        <v>101</v>
      </c>
      <c r="B34" s="4">
        <v>51444864</v>
      </c>
      <c r="C34" s="4">
        <v>5146084</v>
      </c>
      <c r="D34" s="4">
        <v>0</v>
      </c>
      <c r="E34" s="4" t="s">
        <v>4</v>
      </c>
      <c r="F34" s="4">
        <v>900000</v>
      </c>
      <c r="G34" s="4">
        <v>781480</v>
      </c>
      <c r="H34" s="4">
        <v>58272428</v>
      </c>
      <c r="I34" s="4">
        <v>29336431</v>
      </c>
      <c r="J34" s="4">
        <v>1328683.42</v>
      </c>
      <c r="K34" s="2">
        <v>88937542.420000002</v>
      </c>
    </row>
    <row r="35" spans="1:11" ht="16.2" x14ac:dyDescent="0.3">
      <c r="A35" s="1" t="s">
        <v>102</v>
      </c>
      <c r="B35" s="4">
        <v>660471997</v>
      </c>
      <c r="C35" s="4">
        <v>30048000</v>
      </c>
      <c r="D35" s="4">
        <v>2446553</v>
      </c>
      <c r="E35" s="4">
        <v>270166433</v>
      </c>
      <c r="F35" s="4">
        <v>0</v>
      </c>
      <c r="G35" s="4">
        <v>15090000</v>
      </c>
      <c r="H35" s="4">
        <v>978222983</v>
      </c>
      <c r="I35" s="4">
        <v>1629927353</v>
      </c>
      <c r="J35" s="4">
        <v>0</v>
      </c>
      <c r="K35" s="2">
        <v>2608150336</v>
      </c>
    </row>
    <row r="36" spans="1:11" ht="16.2" x14ac:dyDescent="0.3">
      <c r="A36" s="1" t="s">
        <v>105</v>
      </c>
      <c r="B36" s="4">
        <v>163782705</v>
      </c>
      <c r="C36" s="4">
        <v>18881521</v>
      </c>
      <c r="D36" s="4">
        <v>173519</v>
      </c>
      <c r="E36" s="4">
        <v>4548638</v>
      </c>
      <c r="F36" s="4">
        <v>112701495</v>
      </c>
      <c r="G36" s="4">
        <v>3036435</v>
      </c>
      <c r="H36" s="4">
        <v>303124313</v>
      </c>
      <c r="I36" s="4">
        <v>399270781</v>
      </c>
      <c r="J36" s="4">
        <v>2324522</v>
      </c>
      <c r="K36" s="2">
        <v>704719616</v>
      </c>
    </row>
    <row r="37" spans="1:11" ht="16.2" x14ac:dyDescent="0.3">
      <c r="A37" s="1" t="s">
        <v>77</v>
      </c>
      <c r="B37" s="4">
        <v>28558108</v>
      </c>
      <c r="C37" s="4">
        <v>1185508</v>
      </c>
      <c r="D37" s="4" t="s">
        <v>50</v>
      </c>
      <c r="E37" s="4" t="s">
        <v>50</v>
      </c>
      <c r="F37" s="4" t="s">
        <v>50</v>
      </c>
      <c r="G37" s="4" t="s">
        <v>50</v>
      </c>
      <c r="H37" s="4">
        <v>29743616</v>
      </c>
      <c r="I37" s="4">
        <v>22164688.140000001</v>
      </c>
      <c r="J37" s="4" t="s">
        <v>50</v>
      </c>
      <c r="K37" s="2">
        <v>51908304.140000001</v>
      </c>
    </row>
    <row r="38" spans="1:11" ht="16.2" x14ac:dyDescent="0.3">
      <c r="A38" s="1" t="s">
        <v>106</v>
      </c>
      <c r="B38" s="4">
        <v>431176600.17000008</v>
      </c>
      <c r="C38" s="4">
        <v>21664234</v>
      </c>
      <c r="D38" s="4">
        <v>0</v>
      </c>
      <c r="E38" s="4">
        <v>57250318.159999996</v>
      </c>
      <c r="F38" s="4">
        <v>22688781.5</v>
      </c>
      <c r="G38" s="4">
        <v>2665379.25</v>
      </c>
      <c r="H38" s="4">
        <v>535445313.08000004</v>
      </c>
      <c r="I38" s="4">
        <v>876371171.14999998</v>
      </c>
      <c r="J38" s="4">
        <v>3956937.92</v>
      </c>
      <c r="K38" s="2">
        <v>1415773422.1500001</v>
      </c>
    </row>
    <row r="39" spans="1:11" ht="16.2" x14ac:dyDescent="0.3">
      <c r="A39" s="1" t="s">
        <v>109</v>
      </c>
      <c r="B39" s="4">
        <v>164966867</v>
      </c>
      <c r="C39" s="4">
        <v>6891549</v>
      </c>
      <c r="D39" s="4" t="s">
        <v>4</v>
      </c>
      <c r="E39" s="4">
        <v>24078166</v>
      </c>
      <c r="F39" s="4">
        <v>16776550</v>
      </c>
      <c r="G39" s="4">
        <v>8007738</v>
      </c>
      <c r="H39" s="4">
        <v>220720870</v>
      </c>
      <c r="I39" s="4">
        <v>199617326</v>
      </c>
      <c r="J39" s="4">
        <v>6091929.4500000002</v>
      </c>
      <c r="K39" s="2">
        <v>426430125.44999999</v>
      </c>
    </row>
    <row r="40" spans="1:11" ht="16.2" x14ac:dyDescent="0.3">
      <c r="A40" s="1" t="s">
        <v>110</v>
      </c>
      <c r="B40" s="4">
        <v>167852598</v>
      </c>
      <c r="C40" s="4">
        <v>7092755</v>
      </c>
      <c r="D40" s="4">
        <v>40251018</v>
      </c>
      <c r="E40" s="4">
        <v>21055653</v>
      </c>
      <c r="F40" s="4">
        <v>10167359</v>
      </c>
      <c r="G40" s="4">
        <v>831618</v>
      </c>
      <c r="H40" s="4">
        <v>247251001</v>
      </c>
      <c r="I40" s="4">
        <v>414569324</v>
      </c>
      <c r="J40" s="4">
        <v>4319300</v>
      </c>
      <c r="K40" s="2">
        <v>666139625</v>
      </c>
    </row>
    <row r="41" spans="1:11" ht="16.2" x14ac:dyDescent="0.3">
      <c r="A41" s="1" t="s">
        <v>113</v>
      </c>
      <c r="B41" s="4">
        <v>347790005</v>
      </c>
      <c r="C41" s="4">
        <v>17440403</v>
      </c>
      <c r="D41" s="4">
        <v>637013</v>
      </c>
      <c r="E41" s="4">
        <v>12012000</v>
      </c>
      <c r="F41" s="4">
        <v>57737901</v>
      </c>
      <c r="G41" s="4">
        <v>20855625</v>
      </c>
      <c r="H41" s="4">
        <v>456472947</v>
      </c>
      <c r="I41" s="4">
        <v>1400226601</v>
      </c>
      <c r="J41" s="4">
        <v>31251159</v>
      </c>
      <c r="K41" s="2">
        <v>1887950707</v>
      </c>
    </row>
    <row r="42" spans="1:11" ht="16.2" x14ac:dyDescent="0.3">
      <c r="A42" s="1" t="s">
        <v>115</v>
      </c>
      <c r="B42" s="4">
        <v>84404731.459999993</v>
      </c>
      <c r="C42" s="4">
        <v>5314861.6500000004</v>
      </c>
      <c r="D42" s="4">
        <v>0</v>
      </c>
      <c r="E42" s="4">
        <v>14474041</v>
      </c>
      <c r="F42" s="4">
        <v>0</v>
      </c>
      <c r="G42" s="4">
        <v>6909871</v>
      </c>
      <c r="H42" s="4">
        <v>111103505.11</v>
      </c>
      <c r="I42" s="4">
        <v>89014839.640000001</v>
      </c>
      <c r="J42" s="4">
        <v>0</v>
      </c>
      <c r="K42" s="2">
        <v>200118344.75</v>
      </c>
    </row>
    <row r="43" spans="1:11" x14ac:dyDescent="0.3">
      <c r="A43" s="1" t="s">
        <v>38</v>
      </c>
      <c r="B43" s="4">
        <v>24588743</v>
      </c>
      <c r="C43" s="4">
        <v>1467260.34</v>
      </c>
      <c r="D43" s="4">
        <v>37137712</v>
      </c>
      <c r="E43" s="4">
        <v>2226576</v>
      </c>
      <c r="F43" s="4">
        <v>7957954</v>
      </c>
      <c r="G43" s="4">
        <v>5157314</v>
      </c>
      <c r="H43" s="4">
        <v>78535559.340000004</v>
      </c>
      <c r="I43" s="4">
        <v>152052335.34999999</v>
      </c>
      <c r="J43" s="4">
        <v>1868200.21</v>
      </c>
      <c r="K43" s="2">
        <v>232456094.90000001</v>
      </c>
    </row>
    <row r="44" spans="1:11" x14ac:dyDescent="0.3">
      <c r="A44" s="1" t="s">
        <v>39</v>
      </c>
      <c r="B44" s="4">
        <v>74097575.570000008</v>
      </c>
      <c r="C44" s="4">
        <v>11290470.789999999</v>
      </c>
      <c r="D44" s="4">
        <v>9255240.75</v>
      </c>
      <c r="E44" s="4">
        <v>8131588.6099986229</v>
      </c>
      <c r="F44" s="4">
        <v>54243565.6200023</v>
      </c>
      <c r="G44" s="4">
        <v>2767553.67</v>
      </c>
      <c r="H44" s="4">
        <v>159785995.01000091</v>
      </c>
      <c r="I44" s="4">
        <v>102665504.38000003</v>
      </c>
      <c r="J44" s="4">
        <v>10191629.569999998</v>
      </c>
      <c r="K44" s="2">
        <v>272643128.96000093</v>
      </c>
    </row>
    <row r="45" spans="1:11" ht="16.2" x14ac:dyDescent="0.3">
      <c r="A45" s="1" t="s">
        <v>116</v>
      </c>
      <c r="B45" s="4">
        <v>14602459</v>
      </c>
      <c r="C45" s="4">
        <v>1206781</v>
      </c>
      <c r="D45" s="4">
        <v>9823186</v>
      </c>
      <c r="E45" s="4">
        <v>3388091</v>
      </c>
      <c r="F45" s="4">
        <v>5262406</v>
      </c>
      <c r="G45" s="4">
        <v>665798</v>
      </c>
      <c r="H45" s="4">
        <v>34948721</v>
      </c>
      <c r="I45" s="4">
        <v>40183724</v>
      </c>
      <c r="J45" s="4">
        <v>1164777</v>
      </c>
      <c r="K45" s="2">
        <v>76297222</v>
      </c>
    </row>
    <row r="46" spans="1:11" x14ac:dyDescent="0.3">
      <c r="A46" s="1" t="s">
        <v>41</v>
      </c>
      <c r="B46" s="4">
        <v>135005427.34</v>
      </c>
      <c r="C46" s="4">
        <v>10262220.170000002</v>
      </c>
      <c r="D46" s="4">
        <v>250788819.03999999</v>
      </c>
      <c r="E46" s="4">
        <v>22493186.539999999</v>
      </c>
      <c r="F46" s="4">
        <v>0</v>
      </c>
      <c r="G46" s="4">
        <v>2567135.1399999997</v>
      </c>
      <c r="H46" s="4">
        <v>421116788.22999996</v>
      </c>
      <c r="I46" s="4">
        <v>511128609.31999999</v>
      </c>
      <c r="J46" s="4">
        <v>10065046.58</v>
      </c>
      <c r="K46" s="2">
        <v>942310444.13</v>
      </c>
    </row>
    <row r="47" spans="1:11" x14ac:dyDescent="0.3">
      <c r="A47" s="1" t="s">
        <v>42</v>
      </c>
      <c r="B47" s="4">
        <v>379381187.49000001</v>
      </c>
      <c r="C47" s="4">
        <v>57201497</v>
      </c>
      <c r="D47" s="4">
        <v>8100967</v>
      </c>
      <c r="E47" s="4">
        <v>1529142</v>
      </c>
      <c r="F47" s="4">
        <v>287482996</v>
      </c>
      <c r="G47" s="4">
        <v>184942906</v>
      </c>
      <c r="H47" s="4">
        <v>918638695.49000001</v>
      </c>
      <c r="I47" s="4">
        <v>948428755</v>
      </c>
      <c r="J47" s="4">
        <v>19428464.75</v>
      </c>
      <c r="K47" s="2">
        <v>1886495915.24</v>
      </c>
    </row>
    <row r="48" spans="1:11" ht="16.2" x14ac:dyDescent="0.3">
      <c r="A48" s="1" t="s">
        <v>119</v>
      </c>
      <c r="B48" s="4">
        <v>44507138</v>
      </c>
      <c r="C48" s="4">
        <v>5287960</v>
      </c>
      <c r="D48" s="4">
        <v>25691649</v>
      </c>
      <c r="E48" s="4">
        <v>15080200</v>
      </c>
      <c r="F48" s="4">
        <v>0</v>
      </c>
      <c r="G48" s="4">
        <v>1566837</v>
      </c>
      <c r="H48" s="4">
        <v>92133784</v>
      </c>
      <c r="I48" s="4">
        <v>129122643</v>
      </c>
      <c r="J48" s="4">
        <v>5349601</v>
      </c>
      <c r="K48" s="2">
        <v>226606028</v>
      </c>
    </row>
    <row r="49" spans="1:11" ht="16.2" x14ac:dyDescent="0.3">
      <c r="A49" s="1" t="s">
        <v>121</v>
      </c>
      <c r="B49" s="4">
        <v>25322966</v>
      </c>
      <c r="C49" s="4">
        <v>581730.79</v>
      </c>
      <c r="D49" s="4">
        <v>27012323.625759996</v>
      </c>
      <c r="E49" s="4">
        <v>1035630</v>
      </c>
      <c r="F49" s="4">
        <v>4819989</v>
      </c>
      <c r="G49" s="4">
        <v>2255505</v>
      </c>
      <c r="H49" s="4">
        <v>61028144.415759996</v>
      </c>
      <c r="I49" s="4">
        <v>44035342.210000001</v>
      </c>
      <c r="J49" s="4">
        <v>855077</v>
      </c>
      <c r="K49" s="2">
        <v>105918563.62575999</v>
      </c>
    </row>
    <row r="50" spans="1:11" x14ac:dyDescent="0.3">
      <c r="A50" s="1" t="s">
        <v>45</v>
      </c>
      <c r="B50" s="4">
        <v>145993132.62</v>
      </c>
      <c r="C50" s="4">
        <v>12188196.82</v>
      </c>
      <c r="D50" s="4">
        <v>42415241.060000002</v>
      </c>
      <c r="E50" s="4">
        <v>38597284.030000001</v>
      </c>
      <c r="F50" s="4">
        <v>39615705.049999997</v>
      </c>
      <c r="G50" s="4">
        <v>6343824.6899999995</v>
      </c>
      <c r="H50" s="4">
        <v>285153384.27000004</v>
      </c>
      <c r="I50" s="4">
        <v>470746276.97000003</v>
      </c>
      <c r="J50" s="4">
        <v>1352107</v>
      </c>
      <c r="K50" s="2">
        <v>757251768.24000001</v>
      </c>
    </row>
    <row r="51" spans="1:11" ht="16.2" x14ac:dyDescent="0.3">
      <c r="A51" s="1" t="s">
        <v>78</v>
      </c>
      <c r="B51" s="4">
        <v>204685722</v>
      </c>
      <c r="C51" s="4">
        <v>12306760</v>
      </c>
      <c r="D51" s="4" t="s">
        <v>50</v>
      </c>
      <c r="E51" s="4" t="s">
        <v>50</v>
      </c>
      <c r="F51" s="4" t="s">
        <v>50</v>
      </c>
      <c r="G51" s="4" t="s">
        <v>50</v>
      </c>
      <c r="H51" s="4">
        <v>216992482</v>
      </c>
      <c r="I51" s="4">
        <v>181093045.05000001</v>
      </c>
      <c r="J51" s="4" t="s">
        <v>50</v>
      </c>
      <c r="K51" s="2">
        <v>398085527.05000001</v>
      </c>
    </row>
    <row r="52" spans="1:11" ht="16.2" x14ac:dyDescent="0.3">
      <c r="A52" s="1" t="s">
        <v>79</v>
      </c>
      <c r="B52" s="4">
        <v>128594347</v>
      </c>
      <c r="C52" s="4">
        <v>4384084</v>
      </c>
      <c r="D52" s="4" t="s">
        <v>50</v>
      </c>
      <c r="E52" s="4" t="s">
        <v>50</v>
      </c>
      <c r="F52" s="4" t="s">
        <v>50</v>
      </c>
      <c r="G52" s="4" t="s">
        <v>50</v>
      </c>
      <c r="H52" s="4">
        <v>132978431</v>
      </c>
      <c r="I52" s="4">
        <v>53460458.969999999</v>
      </c>
      <c r="J52" s="4" t="s">
        <v>50</v>
      </c>
      <c r="K52" s="2">
        <v>186438889.97</v>
      </c>
    </row>
    <row r="53" spans="1:11" ht="16.2" x14ac:dyDescent="0.3">
      <c r="A53" s="1" t="s">
        <v>122</v>
      </c>
      <c r="B53" s="4">
        <v>126006381</v>
      </c>
      <c r="C53" s="4">
        <v>8934497</v>
      </c>
      <c r="D53" s="4">
        <v>570343</v>
      </c>
      <c r="E53" s="4">
        <v>9293695</v>
      </c>
      <c r="F53" s="4">
        <v>14139460</v>
      </c>
      <c r="G53" s="4">
        <v>13141782</v>
      </c>
      <c r="H53" s="4">
        <v>172086158</v>
      </c>
      <c r="I53" s="4">
        <v>335525363</v>
      </c>
      <c r="J53" s="4">
        <v>7800303</v>
      </c>
      <c r="K53" s="2">
        <v>515411824</v>
      </c>
    </row>
    <row r="54" spans="1:11" ht="16.2" x14ac:dyDescent="0.3">
      <c r="A54" s="1" t="s">
        <v>124</v>
      </c>
      <c r="B54" s="4">
        <v>5225800</v>
      </c>
      <c r="C54" s="4">
        <v>873212</v>
      </c>
      <c r="D54" s="4">
        <v>0</v>
      </c>
      <c r="E54" s="4">
        <v>2827030</v>
      </c>
      <c r="F54" s="4">
        <v>1859951</v>
      </c>
      <c r="G54" s="4">
        <v>440905</v>
      </c>
      <c r="H54" s="4">
        <v>11226898</v>
      </c>
      <c r="I54" s="4" t="s">
        <v>4</v>
      </c>
      <c r="J54" s="4">
        <v>347974</v>
      </c>
      <c r="K54" s="2">
        <v>11574872</v>
      </c>
    </row>
    <row r="55" spans="1:11" s="3" customFormat="1" x14ac:dyDescent="0.3">
      <c r="A55" s="3" t="s">
        <v>57</v>
      </c>
      <c r="B55" s="6">
        <v>8934950916.8294792</v>
      </c>
      <c r="C55" s="6">
        <v>614035097.31500018</v>
      </c>
      <c r="D55" s="6">
        <v>1023055780.3057599</v>
      </c>
      <c r="E55" s="6">
        <v>1514690428.1049986</v>
      </c>
      <c r="F55" s="6">
        <v>2637818256.2229323</v>
      </c>
      <c r="G55" s="6">
        <v>458337958.83999997</v>
      </c>
      <c r="H55" s="6">
        <v>15182888437.61817</v>
      </c>
      <c r="I55" s="6">
        <v>15920344036.983015</v>
      </c>
      <c r="J55" s="6">
        <v>263030990.58999997</v>
      </c>
      <c r="K55" s="3">
        <v>31366263465.191196</v>
      </c>
    </row>
    <row r="56" spans="1:11" s="3" customFormat="1" x14ac:dyDescent="0.3">
      <c r="B56" s="6"/>
      <c r="C56" s="6"/>
      <c r="D56" s="6"/>
      <c r="E56" s="6"/>
      <c r="F56" s="6"/>
      <c r="G56" s="6"/>
      <c r="H56" s="6"/>
      <c r="I56" s="6"/>
      <c r="J56" s="6"/>
    </row>
    <row r="57" spans="1:11" x14ac:dyDescent="0.3">
      <c r="A57" s="3" t="s">
        <v>143</v>
      </c>
    </row>
    <row r="58" spans="1:11" ht="16.2" x14ac:dyDescent="0.3">
      <c r="A58" s="1" t="s">
        <v>62</v>
      </c>
    </row>
    <row r="59" spans="1:11" ht="16.2" x14ac:dyDescent="0.3">
      <c r="A59" s="1" t="s">
        <v>63</v>
      </c>
    </row>
    <row r="60" spans="1:11" ht="16.2" x14ac:dyDescent="0.3">
      <c r="A60" s="1" t="s">
        <v>64</v>
      </c>
    </row>
    <row r="61" spans="1:11" ht="16.2" x14ac:dyDescent="0.3">
      <c r="A61" s="8" t="s">
        <v>66</v>
      </c>
    </row>
    <row r="62" spans="1:11" ht="16.2" x14ac:dyDescent="0.3">
      <c r="A62" s="1" t="s">
        <v>67</v>
      </c>
    </row>
    <row r="63" spans="1:11" ht="16.2" x14ac:dyDescent="0.3">
      <c r="A63" s="1" t="s">
        <v>70</v>
      </c>
    </row>
    <row r="64" spans="1:11" ht="16.2" x14ac:dyDescent="0.3">
      <c r="A64" s="1" t="s">
        <v>71</v>
      </c>
    </row>
    <row r="65" spans="1:1" ht="16.2" x14ac:dyDescent="0.3">
      <c r="A65" s="1" t="s">
        <v>73</v>
      </c>
    </row>
    <row r="66" spans="1:1" ht="16.2" x14ac:dyDescent="0.3">
      <c r="A66" s="1" t="s">
        <v>80</v>
      </c>
    </row>
    <row r="67" spans="1:1" ht="16.2" x14ac:dyDescent="0.3">
      <c r="A67" s="1" t="s">
        <v>83</v>
      </c>
    </row>
    <row r="68" spans="1:1" ht="16.2" x14ac:dyDescent="0.3">
      <c r="A68" s="1" t="s">
        <v>84</v>
      </c>
    </row>
    <row r="69" spans="1:1" ht="16.2" x14ac:dyDescent="0.3">
      <c r="A69" s="8" t="s">
        <v>87</v>
      </c>
    </row>
    <row r="70" spans="1:1" ht="16.2" x14ac:dyDescent="0.3">
      <c r="A70" s="1" t="s">
        <v>89</v>
      </c>
    </row>
    <row r="71" spans="1:1" ht="16.2" x14ac:dyDescent="0.3">
      <c r="A71" s="1" t="s">
        <v>90</v>
      </c>
    </row>
    <row r="72" spans="1:1" ht="16.2" x14ac:dyDescent="0.3">
      <c r="A72" s="1" t="s">
        <v>93</v>
      </c>
    </row>
    <row r="73" spans="1:1" ht="16.2" x14ac:dyDescent="0.3">
      <c r="A73" s="1" t="s">
        <v>94</v>
      </c>
    </row>
    <row r="74" spans="1:1" ht="16.2" x14ac:dyDescent="0.3">
      <c r="A74" s="1" t="s">
        <v>96</v>
      </c>
    </row>
    <row r="75" spans="1:1" ht="16.2" x14ac:dyDescent="0.3">
      <c r="A75" s="1" t="s">
        <v>99</v>
      </c>
    </row>
    <row r="76" spans="1:1" ht="16.2" x14ac:dyDescent="0.3">
      <c r="A76" s="1" t="s">
        <v>100</v>
      </c>
    </row>
    <row r="77" spans="1:1" ht="16.2" x14ac:dyDescent="0.3">
      <c r="A77" s="1" t="s">
        <v>103</v>
      </c>
    </row>
    <row r="78" spans="1:1" ht="16.2" x14ac:dyDescent="0.3">
      <c r="A78" s="1" t="s">
        <v>104</v>
      </c>
    </row>
    <row r="79" spans="1:1" ht="16.2" x14ac:dyDescent="0.3">
      <c r="A79" s="1" t="s">
        <v>107</v>
      </c>
    </row>
    <row r="80" spans="1:1" ht="16.2" x14ac:dyDescent="0.3">
      <c r="A80" s="1" t="s">
        <v>108</v>
      </c>
    </row>
    <row r="81" spans="1:1" ht="16.2" x14ac:dyDescent="0.3">
      <c r="A81" s="1" t="s">
        <v>111</v>
      </c>
    </row>
    <row r="82" spans="1:1" ht="16.2" x14ac:dyDescent="0.3">
      <c r="A82" s="1" t="s">
        <v>112</v>
      </c>
    </row>
    <row r="83" spans="1:1" ht="16.2" x14ac:dyDescent="0.3">
      <c r="A83" s="1" t="s">
        <v>114</v>
      </c>
    </row>
    <row r="84" spans="1:1" ht="16.2" x14ac:dyDescent="0.3">
      <c r="A84" s="1" t="s">
        <v>117</v>
      </c>
    </row>
    <row r="85" spans="1:1" ht="16.2" x14ac:dyDescent="0.3">
      <c r="A85" s="1" t="s">
        <v>118</v>
      </c>
    </row>
    <row r="86" spans="1:1" ht="16.2" x14ac:dyDescent="0.3">
      <c r="A86" s="1" t="s">
        <v>120</v>
      </c>
    </row>
    <row r="87" spans="1:1" ht="16.2" x14ac:dyDescent="0.3">
      <c r="A87" s="1" t="s">
        <v>123</v>
      </c>
    </row>
    <row r="88" spans="1:1" ht="16.2" x14ac:dyDescent="0.3">
      <c r="A88" s="1" t="s">
        <v>129</v>
      </c>
    </row>
    <row r="89" spans="1:1" ht="16.2" x14ac:dyDescent="0.3">
      <c r="A89" s="9" t="s">
        <v>130</v>
      </c>
    </row>
    <row r="90" spans="1:1" ht="16.2" x14ac:dyDescent="0.3">
      <c r="A90" s="9" t="s">
        <v>131</v>
      </c>
    </row>
    <row r="91" spans="1:1" ht="16.2" x14ac:dyDescent="0.3">
      <c r="A91" s="9" t="s">
        <v>132</v>
      </c>
    </row>
    <row r="92" spans="1:1" ht="16.2" x14ac:dyDescent="0.3">
      <c r="A92" s="9" t="s">
        <v>133</v>
      </c>
    </row>
    <row r="94" spans="1:1" x14ac:dyDescent="0.3">
      <c r="A94" s="10" t="s">
        <v>134</v>
      </c>
    </row>
    <row r="95" spans="1:1" x14ac:dyDescent="0.3">
      <c r="A95" s="1" t="s">
        <v>135</v>
      </c>
    </row>
    <row r="96" spans="1:1" x14ac:dyDescent="0.3">
      <c r="A96" s="11" t="s">
        <v>136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6241A8-03FA-4F16-AE8B-C447E8CBD1AB}">
  <dimension ref="A1:R67"/>
  <sheetViews>
    <sheetView workbookViewId="0">
      <pane xSplit="1" ySplit="2" topLeftCell="B3" activePane="bottomRight" state="frozen"/>
      <selection pane="topRight" activeCell="B1" sqref="B1"/>
      <selection pane="bottomLeft" activeCell="A3" sqref="A3"/>
      <selection pane="bottomRight" sqref="A1:A2"/>
    </sheetView>
  </sheetViews>
  <sheetFormatPr defaultColWidth="9.109375" defaultRowHeight="14.4" x14ac:dyDescent="0.3"/>
  <cols>
    <col min="1" max="1" width="20.33203125" style="1" customWidth="1"/>
    <col min="2" max="17" width="20.88671875" style="1" customWidth="1"/>
    <col min="18" max="18" width="20.5546875" style="1" customWidth="1"/>
    <col min="19" max="16384" width="9.109375" style="9"/>
  </cols>
  <sheetData>
    <row r="1" spans="1:18" ht="30" customHeight="1" x14ac:dyDescent="0.3">
      <c r="A1" s="20" t="s">
        <v>51</v>
      </c>
      <c r="B1" s="20" t="s">
        <v>137</v>
      </c>
      <c r="C1" s="19" t="s">
        <v>138</v>
      </c>
      <c r="D1" s="19"/>
      <c r="E1" s="19"/>
      <c r="F1" s="19" t="s">
        <v>139</v>
      </c>
      <c r="G1" s="19"/>
      <c r="H1" s="19"/>
      <c r="I1" s="19" t="s">
        <v>140</v>
      </c>
      <c r="J1" s="19"/>
      <c r="K1" s="19"/>
      <c r="L1" s="21" t="s">
        <v>145</v>
      </c>
      <c r="M1" s="16" t="s">
        <v>146</v>
      </c>
      <c r="N1" s="17"/>
      <c r="O1" s="18"/>
      <c r="P1" s="14" t="s">
        <v>149</v>
      </c>
      <c r="Q1" s="19" t="s">
        <v>160</v>
      </c>
      <c r="R1" s="14" t="s">
        <v>150</v>
      </c>
    </row>
    <row r="2" spans="1:18" ht="62.25" customHeight="1" x14ac:dyDescent="0.3">
      <c r="A2" s="20"/>
      <c r="B2" s="20"/>
      <c r="C2" s="7" t="s">
        <v>49</v>
      </c>
      <c r="D2" s="7" t="s">
        <v>0</v>
      </c>
      <c r="E2" s="7" t="s">
        <v>141</v>
      </c>
      <c r="F2" s="7" t="s">
        <v>49</v>
      </c>
      <c r="G2" s="7" t="s">
        <v>1</v>
      </c>
      <c r="H2" s="7" t="s">
        <v>142</v>
      </c>
      <c r="I2" s="7" t="s">
        <v>49</v>
      </c>
      <c r="J2" s="7" t="s">
        <v>158</v>
      </c>
      <c r="K2" s="7" t="s">
        <v>159</v>
      </c>
      <c r="L2" s="21"/>
      <c r="M2" s="7" t="s">
        <v>49</v>
      </c>
      <c r="N2" s="7" t="s">
        <v>147</v>
      </c>
      <c r="O2" s="7" t="s">
        <v>148</v>
      </c>
      <c r="P2" s="15"/>
      <c r="Q2" s="19"/>
      <c r="R2" s="15"/>
    </row>
    <row r="3" spans="1:18" x14ac:dyDescent="0.3">
      <c r="A3" s="1" t="s">
        <v>2</v>
      </c>
      <c r="B3" s="1">
        <v>69849966</v>
      </c>
      <c r="C3" s="1">
        <v>39518839</v>
      </c>
      <c r="D3" s="1">
        <v>11019956</v>
      </c>
      <c r="E3" s="1">
        <v>28498883</v>
      </c>
      <c r="F3" s="1">
        <v>25676452</v>
      </c>
      <c r="G3" s="1">
        <v>23629321</v>
      </c>
      <c r="H3" s="1">
        <v>2047131</v>
      </c>
      <c r="I3" s="1">
        <v>2481687</v>
      </c>
      <c r="J3" s="1">
        <v>2269973</v>
      </c>
      <c r="K3" s="1">
        <v>211714</v>
      </c>
      <c r="L3" s="1">
        <v>2089818</v>
      </c>
      <c r="M3" s="1">
        <v>0</v>
      </c>
      <c r="N3" s="1">
        <v>0</v>
      </c>
      <c r="O3" s="1">
        <v>0</v>
      </c>
      <c r="P3" s="1">
        <v>83170</v>
      </c>
      <c r="Q3" s="1">
        <v>0</v>
      </c>
      <c r="R3" s="1">
        <v>0</v>
      </c>
    </row>
    <row r="4" spans="1:18" x14ac:dyDescent="0.3">
      <c r="A4" s="1" t="s">
        <v>3</v>
      </c>
      <c r="B4" s="1">
        <v>50317900.090000004</v>
      </c>
      <c r="C4" s="1">
        <v>21755470.310000002</v>
      </c>
      <c r="D4" s="1">
        <v>6309202.5</v>
      </c>
      <c r="E4" s="1">
        <v>15446267.810000001</v>
      </c>
      <c r="F4" s="1">
        <v>26024301.130000003</v>
      </c>
      <c r="G4" s="1">
        <v>17681301.73</v>
      </c>
      <c r="H4" s="1">
        <v>8342999.4000000004</v>
      </c>
      <c r="I4" s="1">
        <v>1384053.1099999999</v>
      </c>
      <c r="J4" s="1">
        <v>988564.49</v>
      </c>
      <c r="K4" s="1">
        <v>395488.62</v>
      </c>
      <c r="L4" s="1">
        <v>1052680.54</v>
      </c>
      <c r="M4" s="1">
        <v>0</v>
      </c>
      <c r="N4" s="1">
        <v>0</v>
      </c>
      <c r="O4" s="1">
        <v>0</v>
      </c>
      <c r="P4" s="1">
        <v>101395</v>
      </c>
      <c r="Q4" s="1">
        <v>0</v>
      </c>
      <c r="R4" s="1">
        <v>0</v>
      </c>
    </row>
    <row r="5" spans="1:18" x14ac:dyDescent="0.3">
      <c r="A5" s="1" t="s">
        <v>5</v>
      </c>
      <c r="B5" s="1">
        <v>314601257</v>
      </c>
      <c r="C5" s="1">
        <v>132731565</v>
      </c>
      <c r="D5" s="1">
        <v>59289480</v>
      </c>
      <c r="E5" s="1">
        <v>73442085</v>
      </c>
      <c r="F5" s="1">
        <v>168279649</v>
      </c>
      <c r="G5" s="1">
        <v>161737899</v>
      </c>
      <c r="H5" s="1">
        <v>6541750</v>
      </c>
      <c r="I5" s="1">
        <v>0</v>
      </c>
      <c r="J5" s="1">
        <v>0</v>
      </c>
      <c r="K5" s="1">
        <v>0</v>
      </c>
      <c r="L5" s="1">
        <v>6554423</v>
      </c>
      <c r="M5" s="1">
        <v>0</v>
      </c>
      <c r="N5" s="1">
        <v>0</v>
      </c>
      <c r="O5" s="1">
        <v>0</v>
      </c>
      <c r="P5" s="1">
        <v>198485</v>
      </c>
      <c r="Q5" s="1">
        <v>6837135</v>
      </c>
      <c r="R5" s="1">
        <v>0</v>
      </c>
    </row>
    <row r="6" spans="1:18" x14ac:dyDescent="0.3">
      <c r="A6" s="1" t="s">
        <v>6</v>
      </c>
      <c r="B6" s="1">
        <v>70841205.680000007</v>
      </c>
      <c r="C6" s="1">
        <v>37212967</v>
      </c>
      <c r="D6" s="1">
        <v>10868680</v>
      </c>
      <c r="E6" s="1">
        <v>26344287</v>
      </c>
      <c r="F6" s="1">
        <v>32497857</v>
      </c>
      <c r="G6" s="1">
        <v>27365127</v>
      </c>
      <c r="H6" s="1">
        <v>5132730</v>
      </c>
      <c r="I6" s="1">
        <v>11204</v>
      </c>
      <c r="J6" s="1">
        <v>11204</v>
      </c>
      <c r="K6" s="1">
        <v>0</v>
      </c>
      <c r="L6" s="1">
        <v>747716.11</v>
      </c>
      <c r="M6" s="1">
        <v>270242</v>
      </c>
      <c r="N6" s="1">
        <v>147568</v>
      </c>
      <c r="O6" s="1">
        <v>122674</v>
      </c>
      <c r="P6" s="1">
        <v>89696.57</v>
      </c>
      <c r="Q6" s="1">
        <v>11523</v>
      </c>
      <c r="R6" s="1">
        <v>0</v>
      </c>
    </row>
    <row r="7" spans="1:18" x14ac:dyDescent="0.3">
      <c r="A7" s="1" t="s">
        <v>7</v>
      </c>
      <c r="B7" s="1">
        <v>2255693324.3299999</v>
      </c>
      <c r="C7" s="1">
        <v>799928812</v>
      </c>
      <c r="D7" s="1">
        <v>197930190</v>
      </c>
      <c r="E7" s="1">
        <v>601998622</v>
      </c>
      <c r="F7" s="1">
        <v>599101241</v>
      </c>
      <c r="G7" s="1">
        <v>526264277</v>
      </c>
      <c r="H7" s="1">
        <v>72836964</v>
      </c>
      <c r="I7" s="1">
        <v>90990059.480000004</v>
      </c>
      <c r="J7" s="1">
        <v>84127354</v>
      </c>
      <c r="K7" s="1">
        <v>6862705.4799999995</v>
      </c>
      <c r="L7" s="1">
        <v>16436338.85</v>
      </c>
      <c r="M7" s="1">
        <v>0</v>
      </c>
      <c r="N7" s="1">
        <v>0</v>
      </c>
      <c r="O7" s="1">
        <v>0</v>
      </c>
      <c r="P7" s="1">
        <v>0</v>
      </c>
      <c r="Q7" s="1">
        <v>460405555</v>
      </c>
      <c r="R7" s="1">
        <v>288831318</v>
      </c>
    </row>
    <row r="8" spans="1:18" x14ac:dyDescent="0.3">
      <c r="A8" s="1" t="s">
        <v>8</v>
      </c>
      <c r="B8" s="1">
        <v>106338794</v>
      </c>
      <c r="C8" s="1">
        <v>72335968</v>
      </c>
      <c r="D8" s="1">
        <v>14508078</v>
      </c>
      <c r="E8" s="1">
        <v>57827890</v>
      </c>
      <c r="F8" s="1">
        <v>19818895</v>
      </c>
      <c r="G8" s="1">
        <v>17319125</v>
      </c>
      <c r="H8" s="1">
        <v>2499770</v>
      </c>
      <c r="I8" s="1">
        <v>995090</v>
      </c>
      <c r="J8" s="1">
        <v>401798</v>
      </c>
      <c r="K8" s="1">
        <v>593292</v>
      </c>
      <c r="L8" s="1">
        <v>2700066</v>
      </c>
      <c r="M8" s="1">
        <v>0</v>
      </c>
      <c r="N8" s="1">
        <v>0</v>
      </c>
      <c r="O8" s="1">
        <v>0</v>
      </c>
      <c r="P8" s="1">
        <v>0</v>
      </c>
      <c r="Q8" s="1">
        <v>10488775</v>
      </c>
      <c r="R8" s="1">
        <v>0</v>
      </c>
    </row>
    <row r="9" spans="1:18" x14ac:dyDescent="0.3">
      <c r="A9" s="1" t="s">
        <v>9</v>
      </c>
      <c r="B9" s="1">
        <v>126195537</v>
      </c>
      <c r="C9" s="1">
        <v>71046495</v>
      </c>
      <c r="D9" s="1">
        <v>23421337</v>
      </c>
      <c r="E9" s="1">
        <v>47625158</v>
      </c>
      <c r="F9" s="1">
        <v>49324563</v>
      </c>
      <c r="G9" s="1">
        <v>30470231</v>
      </c>
      <c r="H9" s="1">
        <v>18854332</v>
      </c>
      <c r="I9" s="1">
        <v>4427702</v>
      </c>
      <c r="J9" s="1">
        <v>4427702</v>
      </c>
      <c r="K9" s="1">
        <v>0</v>
      </c>
      <c r="L9" s="1">
        <v>1396777</v>
      </c>
      <c r="M9" s="1">
        <v>0</v>
      </c>
      <c r="N9" s="1">
        <v>0</v>
      </c>
      <c r="O9" s="1">
        <v>0</v>
      </c>
      <c r="P9" s="1">
        <v>0</v>
      </c>
      <c r="Q9" s="1">
        <v>0</v>
      </c>
      <c r="R9" s="1">
        <v>0</v>
      </c>
    </row>
    <row r="10" spans="1:18" x14ac:dyDescent="0.3">
      <c r="A10" s="1" t="s">
        <v>10</v>
      </c>
      <c r="B10" s="1">
        <v>6028451</v>
      </c>
      <c r="C10" s="1">
        <v>2318573</v>
      </c>
      <c r="D10" s="1">
        <v>547481</v>
      </c>
      <c r="E10" s="1">
        <v>1771092</v>
      </c>
      <c r="F10" s="1">
        <v>3273173</v>
      </c>
      <c r="G10" s="1">
        <v>2968063</v>
      </c>
      <c r="H10" s="1">
        <v>305110</v>
      </c>
      <c r="I10" s="1">
        <v>0</v>
      </c>
      <c r="J10" s="1">
        <v>0</v>
      </c>
      <c r="K10" s="1">
        <v>0</v>
      </c>
      <c r="L10" s="1">
        <v>436705</v>
      </c>
      <c r="M10" s="1">
        <v>0</v>
      </c>
      <c r="N10" s="1">
        <v>0</v>
      </c>
      <c r="O10" s="1">
        <v>0</v>
      </c>
      <c r="P10" s="1">
        <v>0</v>
      </c>
      <c r="Q10" s="1">
        <v>0</v>
      </c>
      <c r="R10" s="1">
        <v>0</v>
      </c>
    </row>
    <row r="11" spans="1:18" x14ac:dyDescent="0.3">
      <c r="A11" s="1" t="s">
        <v>11</v>
      </c>
      <c r="B11" s="1">
        <v>36861863.049999997</v>
      </c>
      <c r="C11" s="1">
        <v>23392949.59</v>
      </c>
      <c r="D11" s="1">
        <v>3708485.91</v>
      </c>
      <c r="E11" s="1">
        <v>19684463.68</v>
      </c>
      <c r="F11" s="1">
        <v>9492073.6099999994</v>
      </c>
      <c r="G11" s="1">
        <v>8992454</v>
      </c>
      <c r="H11" s="1">
        <v>499619.61</v>
      </c>
      <c r="I11" s="1">
        <v>2406171.85</v>
      </c>
      <c r="J11" s="1">
        <v>2374998</v>
      </c>
      <c r="K11" s="1">
        <v>31173.850000000006</v>
      </c>
      <c r="L11" s="1">
        <v>1163876</v>
      </c>
      <c r="M11" s="1">
        <v>406792</v>
      </c>
      <c r="N11" s="1">
        <v>0</v>
      </c>
      <c r="O11" s="1">
        <v>406792</v>
      </c>
      <c r="P11" s="1">
        <v>0</v>
      </c>
      <c r="Q11" s="1">
        <v>0</v>
      </c>
      <c r="R11" s="1">
        <v>0</v>
      </c>
    </row>
    <row r="12" spans="1:18" x14ac:dyDescent="0.3">
      <c r="A12" s="1" t="s">
        <v>12</v>
      </c>
      <c r="B12" s="1">
        <v>319670292</v>
      </c>
      <c r="C12" s="1">
        <v>138332098</v>
      </c>
      <c r="D12" s="1">
        <v>65210380</v>
      </c>
      <c r="E12" s="1">
        <v>73121718</v>
      </c>
      <c r="F12" s="1">
        <v>148041511</v>
      </c>
      <c r="G12" s="1">
        <v>122349672</v>
      </c>
      <c r="H12" s="1">
        <v>25691839</v>
      </c>
      <c r="I12" s="1">
        <v>183620</v>
      </c>
      <c r="J12" s="1">
        <v>105905</v>
      </c>
      <c r="K12" s="1">
        <v>77715</v>
      </c>
      <c r="L12" s="1">
        <v>9599169</v>
      </c>
      <c r="M12" s="1">
        <v>0</v>
      </c>
      <c r="N12" s="1">
        <v>0</v>
      </c>
      <c r="O12" s="1">
        <v>0</v>
      </c>
      <c r="P12" s="1">
        <v>0</v>
      </c>
      <c r="Q12" s="1">
        <v>23513894</v>
      </c>
      <c r="R12" s="1">
        <v>0</v>
      </c>
    </row>
    <row r="13" spans="1:18" ht="16.2" x14ac:dyDescent="0.3">
      <c r="A13" s="1" t="s">
        <v>151</v>
      </c>
      <c r="B13" s="1">
        <v>153193077</v>
      </c>
      <c r="C13" s="1">
        <v>86809858</v>
      </c>
      <c r="D13" s="1">
        <v>37824645</v>
      </c>
      <c r="E13" s="1">
        <v>48985213</v>
      </c>
      <c r="F13" s="1">
        <v>61002231</v>
      </c>
      <c r="G13" s="1">
        <v>56732351</v>
      </c>
      <c r="H13" s="1">
        <v>4269880</v>
      </c>
      <c r="I13" s="1">
        <v>0</v>
      </c>
      <c r="J13" s="1">
        <v>0</v>
      </c>
      <c r="K13" s="1">
        <v>0</v>
      </c>
      <c r="L13" s="1">
        <v>5380988</v>
      </c>
      <c r="M13" s="1">
        <v>0</v>
      </c>
      <c r="N13" s="1">
        <v>0</v>
      </c>
      <c r="O13" s="1">
        <v>0</v>
      </c>
      <c r="P13" s="1" t="s">
        <v>50</v>
      </c>
      <c r="Q13" s="1">
        <v>0</v>
      </c>
      <c r="R13" s="1" t="s">
        <v>50</v>
      </c>
    </row>
    <row r="14" spans="1:18" ht="16.2" x14ac:dyDescent="0.3">
      <c r="A14" s="1" t="s">
        <v>152</v>
      </c>
      <c r="B14" s="1">
        <v>37298305</v>
      </c>
      <c r="C14" s="1">
        <v>16079690</v>
      </c>
      <c r="D14" s="1">
        <v>4102505</v>
      </c>
      <c r="E14" s="1">
        <v>11977185</v>
      </c>
      <c r="F14" s="1">
        <v>16147813</v>
      </c>
      <c r="G14" s="1">
        <v>15339328</v>
      </c>
      <c r="H14" s="1">
        <v>808485</v>
      </c>
      <c r="I14" s="1">
        <v>3500939</v>
      </c>
      <c r="J14" s="1">
        <v>3200442</v>
      </c>
      <c r="K14" s="1">
        <v>300497</v>
      </c>
      <c r="L14" s="1">
        <v>702332</v>
      </c>
      <c r="M14" s="1">
        <v>0</v>
      </c>
      <c r="N14" s="1">
        <v>0</v>
      </c>
      <c r="O14" s="1">
        <v>0</v>
      </c>
      <c r="P14" s="1" t="s">
        <v>50</v>
      </c>
      <c r="Q14" s="1">
        <v>867531</v>
      </c>
      <c r="R14" s="1" t="s">
        <v>50</v>
      </c>
    </row>
    <row r="15" spans="1:18" ht="16.2" x14ac:dyDescent="0.3">
      <c r="A15" s="1" t="s">
        <v>153</v>
      </c>
      <c r="B15" s="1">
        <v>31006768</v>
      </c>
      <c r="C15" s="1">
        <v>20040298</v>
      </c>
      <c r="D15" s="1">
        <v>5588178</v>
      </c>
      <c r="E15" s="1">
        <v>14452120</v>
      </c>
      <c r="F15" s="1">
        <v>10166024</v>
      </c>
      <c r="G15" s="1">
        <v>8493567</v>
      </c>
      <c r="H15" s="1">
        <v>1672457</v>
      </c>
      <c r="I15" s="1">
        <v>49790</v>
      </c>
      <c r="J15" s="1">
        <v>48264</v>
      </c>
      <c r="K15" s="1">
        <v>1526</v>
      </c>
      <c r="L15" s="1">
        <v>750656</v>
      </c>
      <c r="M15" s="1">
        <v>0</v>
      </c>
      <c r="N15" s="1">
        <v>0</v>
      </c>
      <c r="O15" s="1">
        <v>0</v>
      </c>
      <c r="P15" s="1" t="s">
        <v>50</v>
      </c>
      <c r="Q15" s="1">
        <v>0</v>
      </c>
      <c r="R15" s="1" t="s">
        <v>50</v>
      </c>
    </row>
    <row r="16" spans="1:18" x14ac:dyDescent="0.3">
      <c r="A16" s="1" t="s">
        <v>13</v>
      </c>
      <c r="B16" s="1">
        <v>236316329</v>
      </c>
      <c r="C16" s="1">
        <v>23438451</v>
      </c>
      <c r="D16" s="1">
        <v>12497910</v>
      </c>
      <c r="E16" s="1">
        <v>10940541</v>
      </c>
      <c r="F16" s="1">
        <v>84213595</v>
      </c>
      <c r="G16" s="1">
        <v>63866267</v>
      </c>
      <c r="H16" s="1">
        <v>20347328</v>
      </c>
      <c r="I16" s="1">
        <v>7701339</v>
      </c>
      <c r="J16" s="1">
        <v>6757722</v>
      </c>
      <c r="K16" s="1">
        <v>943617</v>
      </c>
      <c r="L16" s="1">
        <v>10762197</v>
      </c>
      <c r="M16" s="1">
        <v>0</v>
      </c>
      <c r="N16" s="1">
        <v>0</v>
      </c>
      <c r="O16" s="1">
        <v>0</v>
      </c>
      <c r="P16" s="1">
        <v>0</v>
      </c>
      <c r="Q16" s="1">
        <v>110200747</v>
      </c>
      <c r="R16" s="1">
        <v>0</v>
      </c>
    </row>
    <row r="17" spans="1:18" x14ac:dyDescent="0.3">
      <c r="A17" s="1" t="s">
        <v>14</v>
      </c>
      <c r="B17" s="1">
        <v>132724620.40000001</v>
      </c>
      <c r="C17" s="1">
        <v>45357416.120000005</v>
      </c>
      <c r="D17" s="1">
        <v>22564130</v>
      </c>
      <c r="E17" s="1">
        <v>22793286.120000001</v>
      </c>
      <c r="F17" s="1">
        <v>79132615.699999988</v>
      </c>
      <c r="G17" s="1">
        <v>67564687.099999994</v>
      </c>
      <c r="H17" s="1">
        <v>11567928.6</v>
      </c>
      <c r="I17" s="1">
        <v>572810.55999999994</v>
      </c>
      <c r="J17" s="1">
        <v>562147.96</v>
      </c>
      <c r="K17" s="1">
        <v>10662.6</v>
      </c>
      <c r="L17" s="1">
        <v>7372123.6600000001</v>
      </c>
      <c r="M17" s="1">
        <v>0</v>
      </c>
      <c r="N17" s="1">
        <v>0</v>
      </c>
      <c r="O17" s="1">
        <v>0</v>
      </c>
      <c r="P17" s="1">
        <v>0</v>
      </c>
      <c r="Q17" s="1">
        <v>289654.36</v>
      </c>
      <c r="R17" s="1">
        <v>0</v>
      </c>
    </row>
    <row r="18" spans="1:18" x14ac:dyDescent="0.3">
      <c r="A18" s="1" t="s">
        <v>15</v>
      </c>
      <c r="B18" s="1">
        <v>69648151</v>
      </c>
      <c r="C18" s="1">
        <v>20155837</v>
      </c>
      <c r="D18" s="1">
        <v>9294757</v>
      </c>
      <c r="E18" s="1">
        <v>10861080</v>
      </c>
      <c r="F18" s="1">
        <v>47314677</v>
      </c>
      <c r="G18" s="1">
        <v>41838503</v>
      </c>
      <c r="H18" s="1">
        <v>5476174</v>
      </c>
      <c r="I18" s="1">
        <v>14236</v>
      </c>
      <c r="J18" s="1">
        <v>14236</v>
      </c>
      <c r="K18" s="1">
        <v>0</v>
      </c>
      <c r="L18" s="1">
        <v>2163401</v>
      </c>
      <c r="M18" s="1">
        <v>0</v>
      </c>
      <c r="N18" s="1">
        <v>0</v>
      </c>
      <c r="O18" s="1">
        <v>0</v>
      </c>
      <c r="P18" s="1">
        <v>0</v>
      </c>
      <c r="Q18" s="1">
        <v>0</v>
      </c>
      <c r="R18" s="1">
        <v>0</v>
      </c>
    </row>
    <row r="19" spans="1:18" x14ac:dyDescent="0.3">
      <c r="A19" s="1" t="s">
        <v>16</v>
      </c>
      <c r="B19" s="1">
        <v>51603489.340000004</v>
      </c>
      <c r="C19" s="1">
        <v>24443523.84</v>
      </c>
      <c r="D19" s="1">
        <v>9063716.3000000007</v>
      </c>
      <c r="E19" s="1">
        <v>15379807.539999999</v>
      </c>
      <c r="F19" s="1">
        <v>22952964.5</v>
      </c>
      <c r="G19" s="1">
        <v>21352894.609999999</v>
      </c>
      <c r="H19" s="1">
        <v>1600069.89</v>
      </c>
      <c r="I19" s="1">
        <v>0</v>
      </c>
      <c r="J19" s="1">
        <v>0</v>
      </c>
      <c r="K19" s="1">
        <v>0</v>
      </c>
      <c r="L19" s="1">
        <v>2386717.02</v>
      </c>
      <c r="M19" s="1">
        <v>1820283.98</v>
      </c>
      <c r="N19" s="1">
        <v>1508395.51</v>
      </c>
      <c r="O19" s="1">
        <v>311888.46999999997</v>
      </c>
      <c r="P19" s="1">
        <v>0</v>
      </c>
      <c r="Q19" s="1">
        <v>0</v>
      </c>
      <c r="R19" s="1">
        <v>0</v>
      </c>
    </row>
    <row r="20" spans="1:18" x14ac:dyDescent="0.3">
      <c r="A20" s="1" t="s">
        <v>17</v>
      </c>
      <c r="B20" s="1">
        <v>125147381</v>
      </c>
      <c r="C20" s="1">
        <v>35290088</v>
      </c>
      <c r="D20" s="1">
        <v>22344083</v>
      </c>
      <c r="E20" s="1">
        <v>12946005</v>
      </c>
      <c r="F20" s="1">
        <v>74643940</v>
      </c>
      <c r="G20" s="1">
        <v>72469096</v>
      </c>
      <c r="H20" s="1">
        <v>2174844</v>
      </c>
      <c r="I20" s="1">
        <v>0</v>
      </c>
      <c r="J20" s="1">
        <v>0</v>
      </c>
      <c r="K20" s="1">
        <v>0</v>
      </c>
      <c r="L20" s="1">
        <v>2343739</v>
      </c>
      <c r="M20" s="1">
        <v>2624583</v>
      </c>
      <c r="N20" s="1">
        <v>406224</v>
      </c>
      <c r="O20" s="1">
        <v>2218359</v>
      </c>
      <c r="P20" s="1">
        <v>0</v>
      </c>
      <c r="Q20" s="1">
        <v>10245031</v>
      </c>
      <c r="R20" s="1">
        <v>0</v>
      </c>
    </row>
    <row r="21" spans="1:18" x14ac:dyDescent="0.3">
      <c r="A21" s="1" t="s">
        <v>18</v>
      </c>
      <c r="B21" s="1">
        <v>72180682</v>
      </c>
      <c r="C21" s="1">
        <v>44145600</v>
      </c>
      <c r="D21" s="1">
        <v>8894320</v>
      </c>
      <c r="E21" s="1">
        <v>35251280</v>
      </c>
      <c r="F21" s="1">
        <v>25669420</v>
      </c>
      <c r="G21" s="1">
        <v>21836535</v>
      </c>
      <c r="H21" s="1">
        <v>3832885</v>
      </c>
      <c r="I21" s="1">
        <v>520565</v>
      </c>
      <c r="J21" s="1">
        <v>520565</v>
      </c>
      <c r="K21" s="1">
        <v>0</v>
      </c>
      <c r="L21" s="1">
        <v>1845097</v>
      </c>
      <c r="M21" s="1">
        <v>0</v>
      </c>
      <c r="N21" s="1">
        <v>0</v>
      </c>
      <c r="O21" s="1">
        <v>0</v>
      </c>
      <c r="P21" s="1">
        <v>0</v>
      </c>
      <c r="Q21" s="1">
        <v>0</v>
      </c>
      <c r="R21" s="1">
        <v>0</v>
      </c>
    </row>
    <row r="22" spans="1:18" x14ac:dyDescent="0.3">
      <c r="A22" s="1" t="s">
        <v>19</v>
      </c>
      <c r="B22" s="1">
        <v>41651648</v>
      </c>
      <c r="C22" s="1">
        <v>17927644</v>
      </c>
      <c r="D22" s="1">
        <v>6568355</v>
      </c>
      <c r="E22" s="1">
        <v>11359289</v>
      </c>
      <c r="F22" s="1">
        <v>22650710</v>
      </c>
      <c r="G22" s="1">
        <v>20079325</v>
      </c>
      <c r="H22" s="1">
        <v>2571385</v>
      </c>
      <c r="I22" s="1">
        <v>601612</v>
      </c>
      <c r="J22" s="1">
        <v>596530</v>
      </c>
      <c r="K22" s="1">
        <v>5082</v>
      </c>
      <c r="L22" s="1">
        <v>471682</v>
      </c>
      <c r="M22" s="1" t="s">
        <v>4</v>
      </c>
      <c r="N22" s="1" t="s">
        <v>4</v>
      </c>
      <c r="O22" s="1" t="s">
        <v>4</v>
      </c>
      <c r="P22" s="1" t="s">
        <v>4</v>
      </c>
      <c r="Q22" s="1">
        <v>0</v>
      </c>
      <c r="R22" s="1" t="s">
        <v>4</v>
      </c>
    </row>
    <row r="23" spans="1:18" x14ac:dyDescent="0.3">
      <c r="A23" s="1" t="s">
        <v>20</v>
      </c>
      <c r="B23" s="1">
        <v>102688940</v>
      </c>
      <c r="C23" s="1">
        <v>59375198</v>
      </c>
      <c r="D23" s="1">
        <v>26823649</v>
      </c>
      <c r="E23" s="1">
        <v>32551549</v>
      </c>
      <c r="F23" s="1">
        <v>21586899</v>
      </c>
      <c r="G23" s="1">
        <v>20774022</v>
      </c>
      <c r="H23" s="1">
        <v>812877</v>
      </c>
      <c r="I23" s="1">
        <v>2991468</v>
      </c>
      <c r="J23" s="1">
        <v>2930652</v>
      </c>
      <c r="K23" s="1">
        <v>60816</v>
      </c>
      <c r="L23" s="1">
        <v>2839882</v>
      </c>
      <c r="M23" s="1">
        <v>132442</v>
      </c>
      <c r="N23" s="1">
        <v>0</v>
      </c>
      <c r="O23" s="1">
        <v>132442</v>
      </c>
      <c r="P23" s="1">
        <v>276609</v>
      </c>
      <c r="Q23" s="1">
        <v>15486442</v>
      </c>
      <c r="R23" s="1">
        <v>0</v>
      </c>
    </row>
    <row r="24" spans="1:18" x14ac:dyDescent="0.3">
      <c r="A24" s="1" t="s">
        <v>21</v>
      </c>
      <c r="B24" s="1">
        <v>170074638.3954789</v>
      </c>
      <c r="C24" s="1">
        <v>123790999.22479928</v>
      </c>
      <c r="D24" s="1">
        <v>53531587.224799283</v>
      </c>
      <c r="E24" s="1">
        <v>70259412</v>
      </c>
      <c r="F24" s="1">
        <v>34584209.104619682</v>
      </c>
      <c r="G24" s="1">
        <v>27926598.354619686</v>
      </c>
      <c r="H24" s="1">
        <v>6657610.75</v>
      </c>
      <c r="I24" s="1">
        <v>7204989.6960599441</v>
      </c>
      <c r="J24" s="1">
        <v>6000649.6960599441</v>
      </c>
      <c r="K24" s="1">
        <v>1204340</v>
      </c>
      <c r="L24" s="1">
        <v>4429090.37</v>
      </c>
      <c r="M24" s="1">
        <v>0</v>
      </c>
      <c r="N24" s="1">
        <v>0</v>
      </c>
      <c r="O24" s="1">
        <v>0</v>
      </c>
      <c r="P24" s="1">
        <v>0</v>
      </c>
      <c r="Q24" s="1">
        <v>65350</v>
      </c>
      <c r="R24" s="1">
        <v>0</v>
      </c>
    </row>
    <row r="25" spans="1:18" x14ac:dyDescent="0.3">
      <c r="A25" s="1" t="s">
        <v>22</v>
      </c>
      <c r="B25" s="1">
        <v>222441671.30000001</v>
      </c>
      <c r="C25" s="1">
        <v>104115985</v>
      </c>
      <c r="D25" s="1">
        <v>48021885</v>
      </c>
      <c r="E25" s="1">
        <v>56094100</v>
      </c>
      <c r="F25" s="1">
        <v>107302726</v>
      </c>
      <c r="G25" s="1">
        <v>96892573</v>
      </c>
      <c r="H25" s="1">
        <v>10410153</v>
      </c>
      <c r="I25" s="1">
        <v>3258467</v>
      </c>
      <c r="J25" s="1">
        <v>3156490</v>
      </c>
      <c r="K25" s="1">
        <v>101977</v>
      </c>
      <c r="L25" s="1">
        <v>7764493.2999999998</v>
      </c>
      <c r="M25" s="1">
        <v>0</v>
      </c>
      <c r="N25" s="1">
        <v>0</v>
      </c>
      <c r="O25" s="1">
        <v>0</v>
      </c>
      <c r="P25" s="1">
        <v>0</v>
      </c>
      <c r="Q25" s="1">
        <v>0</v>
      </c>
      <c r="R25" s="1">
        <v>0</v>
      </c>
    </row>
    <row r="26" spans="1:18" x14ac:dyDescent="0.3">
      <c r="A26" s="1" t="s">
        <v>23</v>
      </c>
      <c r="B26" s="1">
        <v>113838442</v>
      </c>
      <c r="C26" s="1">
        <v>53601883</v>
      </c>
      <c r="D26" s="1">
        <v>22036121</v>
      </c>
      <c r="E26" s="1">
        <v>31565762</v>
      </c>
      <c r="F26" s="1">
        <v>46865939</v>
      </c>
      <c r="G26" s="1">
        <v>36354846</v>
      </c>
      <c r="H26" s="1">
        <v>10511093</v>
      </c>
      <c r="I26" s="1">
        <v>9882489</v>
      </c>
      <c r="J26" s="1">
        <v>9047879</v>
      </c>
      <c r="K26" s="1">
        <v>834610</v>
      </c>
      <c r="L26" s="1">
        <v>3488131</v>
      </c>
      <c r="M26" s="1">
        <v>0</v>
      </c>
      <c r="N26" s="1">
        <v>0</v>
      </c>
      <c r="O26" s="1">
        <v>0</v>
      </c>
      <c r="P26" s="1">
        <v>0</v>
      </c>
      <c r="Q26" s="1">
        <v>0</v>
      </c>
      <c r="R26" s="1">
        <v>0</v>
      </c>
    </row>
    <row r="27" spans="1:18" x14ac:dyDescent="0.3">
      <c r="A27" s="1" t="s">
        <v>24</v>
      </c>
      <c r="B27" s="1">
        <v>43479104</v>
      </c>
      <c r="C27" s="1">
        <v>20747634</v>
      </c>
      <c r="D27" s="1">
        <v>10324703</v>
      </c>
      <c r="E27" s="1">
        <v>10422931</v>
      </c>
      <c r="F27" s="1">
        <v>20953435</v>
      </c>
      <c r="G27" s="1">
        <v>13509034</v>
      </c>
      <c r="H27" s="1">
        <v>7444401</v>
      </c>
      <c r="I27" s="1">
        <v>0</v>
      </c>
      <c r="J27" s="1">
        <v>0</v>
      </c>
      <c r="K27" s="1">
        <v>0</v>
      </c>
      <c r="L27" s="1">
        <v>1693298</v>
      </c>
      <c r="M27" s="1">
        <v>0</v>
      </c>
      <c r="N27" s="1">
        <v>0</v>
      </c>
      <c r="O27" s="1">
        <v>0</v>
      </c>
      <c r="P27" s="1">
        <v>84737</v>
      </c>
      <c r="Q27" s="1">
        <v>0</v>
      </c>
      <c r="R27" s="1">
        <v>0</v>
      </c>
    </row>
    <row r="28" spans="1:18" x14ac:dyDescent="0.3">
      <c r="A28" s="1" t="s">
        <v>25</v>
      </c>
      <c r="B28" s="1">
        <v>116352262.184</v>
      </c>
      <c r="C28" s="1">
        <v>58474510.879999995</v>
      </c>
      <c r="D28" s="1">
        <v>24926637</v>
      </c>
      <c r="E28" s="1">
        <v>33547873.879999999</v>
      </c>
      <c r="F28" s="1">
        <v>44261541</v>
      </c>
      <c r="G28" s="1">
        <v>41287458</v>
      </c>
      <c r="H28" s="1">
        <v>2974083</v>
      </c>
      <c r="I28" s="1">
        <v>9159727</v>
      </c>
      <c r="J28" s="1">
        <v>8471976</v>
      </c>
      <c r="K28" s="1">
        <v>687751</v>
      </c>
      <c r="L28" s="1">
        <v>4456483.3040000005</v>
      </c>
      <c r="M28" s="1">
        <v>0</v>
      </c>
      <c r="N28" s="1">
        <v>0</v>
      </c>
      <c r="O28" s="1">
        <v>0</v>
      </c>
      <c r="P28" s="1">
        <v>0</v>
      </c>
      <c r="Q28" s="1">
        <v>0</v>
      </c>
      <c r="R28" s="1">
        <v>0</v>
      </c>
    </row>
    <row r="29" spans="1:18" x14ac:dyDescent="0.3">
      <c r="A29" s="1" t="s">
        <v>26</v>
      </c>
      <c r="B29" s="1">
        <v>30767573.740000002</v>
      </c>
      <c r="C29" s="1">
        <v>15354863.800000001</v>
      </c>
      <c r="D29" s="1">
        <v>6940674.3399999999</v>
      </c>
      <c r="E29" s="1">
        <v>8414189.4600000009</v>
      </c>
      <c r="F29" s="1">
        <v>12295443.520000001</v>
      </c>
      <c r="G29" s="1">
        <v>11775561.390000001</v>
      </c>
      <c r="H29" s="1">
        <v>519882.13</v>
      </c>
      <c r="I29" s="1">
        <v>1521995.8599999999</v>
      </c>
      <c r="J29" s="1">
        <v>1388780.45</v>
      </c>
      <c r="K29" s="1">
        <v>133215.41</v>
      </c>
      <c r="L29" s="1">
        <v>1444121.1099999999</v>
      </c>
      <c r="M29" s="1">
        <v>0</v>
      </c>
      <c r="N29" s="1">
        <v>0</v>
      </c>
      <c r="O29" s="1">
        <v>0</v>
      </c>
      <c r="P29" s="1">
        <v>151149.45000000001</v>
      </c>
      <c r="Q29" s="1">
        <v>0</v>
      </c>
      <c r="R29" s="1">
        <v>0</v>
      </c>
    </row>
    <row r="30" spans="1:18" x14ac:dyDescent="0.3">
      <c r="A30" s="1" t="s">
        <v>27</v>
      </c>
      <c r="B30" s="1">
        <v>41329250</v>
      </c>
      <c r="C30" s="1">
        <v>7055950</v>
      </c>
      <c r="D30" s="1">
        <v>473464</v>
      </c>
      <c r="E30" s="1">
        <v>6582486</v>
      </c>
      <c r="F30" s="1">
        <v>25084271</v>
      </c>
      <c r="G30" s="1">
        <v>23321847</v>
      </c>
      <c r="H30" s="1">
        <v>1762424</v>
      </c>
      <c r="I30" s="1">
        <v>274482</v>
      </c>
      <c r="J30" s="1">
        <v>174365</v>
      </c>
      <c r="K30" s="1">
        <v>100117</v>
      </c>
      <c r="L30" s="1">
        <v>0</v>
      </c>
      <c r="M30" s="1">
        <v>0</v>
      </c>
      <c r="N30" s="1">
        <v>0</v>
      </c>
      <c r="O30" s="1">
        <v>0</v>
      </c>
      <c r="P30" s="1">
        <v>0</v>
      </c>
      <c r="Q30" s="1">
        <v>8914547</v>
      </c>
      <c r="R30" s="1">
        <v>0</v>
      </c>
    </row>
    <row r="31" spans="1:18" x14ac:dyDescent="0.3">
      <c r="A31" s="1" t="s">
        <v>28</v>
      </c>
      <c r="B31" s="1">
        <v>93095874.810000002</v>
      </c>
      <c r="C31" s="1">
        <v>40775340</v>
      </c>
      <c r="D31" s="1">
        <v>12745789</v>
      </c>
      <c r="E31" s="1">
        <v>28029551</v>
      </c>
      <c r="F31" s="1">
        <v>41000662</v>
      </c>
      <c r="G31" s="1">
        <v>35345308</v>
      </c>
      <c r="H31" s="1">
        <v>5655354</v>
      </c>
      <c r="I31" s="1">
        <v>880280</v>
      </c>
      <c r="J31" s="1">
        <v>814005</v>
      </c>
      <c r="K31" s="1">
        <v>66275</v>
      </c>
      <c r="L31" s="1">
        <v>1425543.81</v>
      </c>
      <c r="M31" s="1">
        <v>0</v>
      </c>
      <c r="N31" s="1">
        <v>0</v>
      </c>
      <c r="O31" s="1">
        <v>0</v>
      </c>
      <c r="P31" s="1">
        <v>0</v>
      </c>
      <c r="Q31" s="1">
        <v>9014049</v>
      </c>
      <c r="R31" s="1">
        <v>0</v>
      </c>
    </row>
    <row r="32" spans="1:18" x14ac:dyDescent="0.3">
      <c r="A32" s="1" t="s">
        <v>29</v>
      </c>
      <c r="B32" s="1">
        <v>40823581</v>
      </c>
      <c r="C32" s="1">
        <v>32695275</v>
      </c>
      <c r="D32" s="1">
        <v>7883135</v>
      </c>
      <c r="E32" s="1">
        <v>24812140</v>
      </c>
      <c r="F32" s="1">
        <v>8128306</v>
      </c>
      <c r="G32" s="1">
        <v>5601915</v>
      </c>
      <c r="H32" s="1">
        <v>2526391</v>
      </c>
      <c r="I32" s="1">
        <v>0</v>
      </c>
      <c r="J32" s="1">
        <v>0</v>
      </c>
      <c r="K32" s="1">
        <v>0</v>
      </c>
      <c r="L32" s="1">
        <v>0</v>
      </c>
      <c r="M32" s="1">
        <v>0</v>
      </c>
      <c r="N32" s="1">
        <v>0</v>
      </c>
      <c r="O32" s="1">
        <v>0</v>
      </c>
      <c r="P32" s="1">
        <v>0</v>
      </c>
      <c r="Q32" s="1">
        <v>0</v>
      </c>
      <c r="R32" s="1">
        <v>0</v>
      </c>
    </row>
    <row r="33" spans="1:18" x14ac:dyDescent="0.3">
      <c r="A33" s="1" t="s">
        <v>30</v>
      </c>
      <c r="B33" s="1">
        <v>193373031</v>
      </c>
      <c r="C33" s="1">
        <v>100247544</v>
      </c>
      <c r="D33" s="1">
        <v>16159260</v>
      </c>
      <c r="E33" s="1">
        <v>84088284</v>
      </c>
      <c r="F33" s="1">
        <v>85055793</v>
      </c>
      <c r="G33" s="1">
        <v>59683528</v>
      </c>
      <c r="H33" s="1">
        <v>25372265</v>
      </c>
      <c r="I33" s="1">
        <v>5177393</v>
      </c>
      <c r="J33" s="1">
        <v>3621195</v>
      </c>
      <c r="K33" s="1">
        <v>1556198</v>
      </c>
      <c r="L33" s="1">
        <v>2892301</v>
      </c>
      <c r="M33" s="1">
        <v>0</v>
      </c>
      <c r="N33" s="1">
        <v>0</v>
      </c>
      <c r="O33" s="1">
        <v>0</v>
      </c>
      <c r="P33" s="1">
        <v>0</v>
      </c>
      <c r="Q33" s="1">
        <v>0</v>
      </c>
      <c r="R33" s="1">
        <v>0</v>
      </c>
    </row>
    <row r="34" spans="1:18" x14ac:dyDescent="0.3">
      <c r="A34" s="1" t="s">
        <v>31</v>
      </c>
      <c r="B34" s="1">
        <v>51231554</v>
      </c>
      <c r="C34" s="1">
        <v>24819697</v>
      </c>
      <c r="D34" s="1">
        <v>8837931</v>
      </c>
      <c r="E34" s="1">
        <v>15981766</v>
      </c>
      <c r="F34" s="1">
        <v>25591795</v>
      </c>
      <c r="G34" s="1">
        <v>19039448</v>
      </c>
      <c r="H34" s="1">
        <v>6552347</v>
      </c>
      <c r="I34" s="1">
        <v>687343</v>
      </c>
      <c r="J34" s="1">
        <v>482604</v>
      </c>
      <c r="K34" s="1">
        <v>204739</v>
      </c>
      <c r="L34" s="1">
        <v>132719</v>
      </c>
      <c r="M34" s="1">
        <v>0</v>
      </c>
      <c r="N34" s="1">
        <v>0</v>
      </c>
      <c r="O34" s="1">
        <v>0</v>
      </c>
      <c r="P34" s="1">
        <v>0</v>
      </c>
      <c r="Q34" s="1">
        <v>0</v>
      </c>
      <c r="R34" s="1">
        <v>0</v>
      </c>
    </row>
    <row r="35" spans="1:18" x14ac:dyDescent="0.3">
      <c r="A35" s="1" t="s">
        <v>32</v>
      </c>
      <c r="B35" s="1">
        <v>660283372</v>
      </c>
      <c r="C35" s="1">
        <v>484909672</v>
      </c>
      <c r="D35" s="1">
        <v>200013332</v>
      </c>
      <c r="E35" s="1">
        <v>284896340</v>
      </c>
      <c r="F35" s="1">
        <v>158883392</v>
      </c>
      <c r="G35" s="1">
        <v>155916285</v>
      </c>
      <c r="H35" s="1">
        <v>2967107</v>
      </c>
      <c r="I35" s="1">
        <v>11956665</v>
      </c>
      <c r="J35" s="1">
        <v>11217327</v>
      </c>
      <c r="K35" s="1">
        <v>739338</v>
      </c>
      <c r="L35" s="1">
        <v>4533643</v>
      </c>
      <c r="M35" s="1">
        <v>0</v>
      </c>
      <c r="N35" s="1">
        <v>0</v>
      </c>
      <c r="O35" s="1">
        <v>0</v>
      </c>
      <c r="P35" s="1">
        <v>0</v>
      </c>
      <c r="Q35" s="1">
        <v>0</v>
      </c>
      <c r="R35" s="1">
        <v>0</v>
      </c>
    </row>
    <row r="36" spans="1:18" x14ac:dyDescent="0.3">
      <c r="A36" s="1" t="s">
        <v>33</v>
      </c>
      <c r="B36" s="1">
        <v>163782705</v>
      </c>
      <c r="C36" s="1">
        <v>96577184</v>
      </c>
      <c r="D36" s="1">
        <v>42615899</v>
      </c>
      <c r="E36" s="1">
        <v>53961285</v>
      </c>
      <c r="F36" s="1">
        <v>63358464</v>
      </c>
      <c r="G36" s="1">
        <v>58777486</v>
      </c>
      <c r="H36" s="1">
        <v>4580978</v>
      </c>
      <c r="I36" s="1">
        <v>313721</v>
      </c>
      <c r="J36" s="1">
        <v>303697</v>
      </c>
      <c r="K36" s="1">
        <v>10024</v>
      </c>
      <c r="L36" s="1">
        <v>3533336</v>
      </c>
      <c r="M36" s="1">
        <v>0</v>
      </c>
      <c r="N36" s="1">
        <v>0</v>
      </c>
      <c r="O36" s="1">
        <v>0</v>
      </c>
      <c r="P36" s="1">
        <v>0</v>
      </c>
      <c r="Q36" s="1">
        <v>0</v>
      </c>
      <c r="R36" s="1">
        <v>0</v>
      </c>
    </row>
    <row r="37" spans="1:18" ht="16.2" x14ac:dyDescent="0.3">
      <c r="A37" s="1" t="s">
        <v>154</v>
      </c>
      <c r="B37" s="1">
        <v>23324304</v>
      </c>
      <c r="C37" s="1">
        <v>13269899</v>
      </c>
      <c r="D37" s="1">
        <v>5074860</v>
      </c>
      <c r="E37" s="1">
        <v>8195039</v>
      </c>
      <c r="F37" s="1">
        <v>9394307</v>
      </c>
      <c r="G37" s="1">
        <v>8118860</v>
      </c>
      <c r="H37" s="1">
        <v>1275447</v>
      </c>
      <c r="I37" s="1">
        <v>0</v>
      </c>
      <c r="J37" s="1">
        <v>0</v>
      </c>
      <c r="K37" s="1">
        <v>0</v>
      </c>
      <c r="L37" s="1">
        <v>660098</v>
      </c>
      <c r="M37" s="1">
        <v>0</v>
      </c>
      <c r="N37" s="1">
        <v>0</v>
      </c>
      <c r="O37" s="1">
        <v>0</v>
      </c>
      <c r="P37" s="1" t="s">
        <v>50</v>
      </c>
      <c r="Q37" s="1">
        <v>0</v>
      </c>
      <c r="R37" s="1" t="s">
        <v>50</v>
      </c>
    </row>
    <row r="38" spans="1:18" x14ac:dyDescent="0.3">
      <c r="A38" s="1" t="s">
        <v>34</v>
      </c>
      <c r="B38" s="1">
        <v>420844553.51000005</v>
      </c>
      <c r="C38" s="1">
        <v>222540668.66000003</v>
      </c>
      <c r="D38" s="1">
        <v>105843209.04000001</v>
      </c>
      <c r="E38" s="1">
        <v>116697459.62</v>
      </c>
      <c r="F38" s="1">
        <v>185674249</v>
      </c>
      <c r="G38" s="1">
        <v>96379266</v>
      </c>
      <c r="H38" s="1">
        <v>89294983</v>
      </c>
      <c r="I38" s="1">
        <v>0</v>
      </c>
      <c r="J38" s="1">
        <v>0</v>
      </c>
      <c r="K38" s="1">
        <v>0</v>
      </c>
      <c r="L38" s="1">
        <v>5292858</v>
      </c>
      <c r="M38" s="1">
        <v>0</v>
      </c>
      <c r="N38" s="1">
        <v>0</v>
      </c>
      <c r="O38" s="1">
        <v>0</v>
      </c>
      <c r="P38" s="1">
        <v>0</v>
      </c>
      <c r="Q38" s="1">
        <v>7336777.8499999996</v>
      </c>
      <c r="R38" s="1">
        <v>0</v>
      </c>
    </row>
    <row r="39" spans="1:18" x14ac:dyDescent="0.3">
      <c r="A39" s="1" t="s">
        <v>35</v>
      </c>
      <c r="B39" s="1">
        <v>164781161</v>
      </c>
      <c r="C39" s="1">
        <v>52787516</v>
      </c>
      <c r="D39" s="1">
        <v>12491419</v>
      </c>
      <c r="E39" s="1">
        <v>40296097</v>
      </c>
      <c r="F39" s="1">
        <v>92688413</v>
      </c>
      <c r="G39" s="1">
        <v>83268719</v>
      </c>
      <c r="H39" s="1">
        <v>9419694</v>
      </c>
      <c r="I39" s="1">
        <v>0</v>
      </c>
      <c r="J39" s="1">
        <v>0</v>
      </c>
      <c r="K39" s="1">
        <v>0</v>
      </c>
      <c r="L39" s="1">
        <v>5456514</v>
      </c>
      <c r="M39" s="1">
        <v>0</v>
      </c>
      <c r="N39" s="1">
        <v>0</v>
      </c>
      <c r="O39" s="1">
        <v>0</v>
      </c>
      <c r="P39" s="1">
        <v>0</v>
      </c>
      <c r="Q39" s="1">
        <v>13848718</v>
      </c>
      <c r="R39" s="1">
        <v>0</v>
      </c>
    </row>
    <row r="40" spans="1:18" x14ac:dyDescent="0.3">
      <c r="A40" s="1" t="s">
        <v>36</v>
      </c>
      <c r="B40" s="1">
        <v>165268465</v>
      </c>
      <c r="C40" s="1">
        <v>102700183</v>
      </c>
      <c r="D40" s="1">
        <v>15106895</v>
      </c>
      <c r="E40" s="1">
        <v>87593288</v>
      </c>
      <c r="F40" s="1">
        <v>45421299</v>
      </c>
      <c r="G40" s="1">
        <v>39494327</v>
      </c>
      <c r="H40" s="1">
        <v>5926972</v>
      </c>
      <c r="I40" s="1">
        <v>9679219</v>
      </c>
      <c r="J40" s="1">
        <v>8836865</v>
      </c>
      <c r="K40" s="1">
        <v>842354</v>
      </c>
      <c r="L40" s="1">
        <v>2574286</v>
      </c>
      <c r="M40" s="1">
        <v>0</v>
      </c>
      <c r="N40" s="1">
        <v>0</v>
      </c>
      <c r="O40" s="1">
        <v>0</v>
      </c>
      <c r="P40" s="1">
        <v>0</v>
      </c>
      <c r="Q40" s="1">
        <v>4893478</v>
      </c>
      <c r="R40" s="1">
        <v>0</v>
      </c>
    </row>
    <row r="41" spans="1:18" ht="16.2" x14ac:dyDescent="0.3">
      <c r="A41" s="1" t="s">
        <v>156</v>
      </c>
      <c r="B41" s="1">
        <v>346563301</v>
      </c>
      <c r="C41" s="1">
        <v>163011230</v>
      </c>
      <c r="D41" s="1">
        <v>65514351</v>
      </c>
      <c r="E41" s="1">
        <v>97496879</v>
      </c>
      <c r="F41" s="1">
        <v>130350081</v>
      </c>
      <c r="G41" s="1">
        <v>86608137</v>
      </c>
      <c r="H41" s="1">
        <v>43741944</v>
      </c>
      <c r="I41" s="1">
        <v>12591986</v>
      </c>
      <c r="J41" s="1">
        <v>11635949</v>
      </c>
      <c r="K41" s="1">
        <v>956037</v>
      </c>
      <c r="L41" s="1">
        <v>8700160</v>
      </c>
      <c r="M41" s="1">
        <v>0</v>
      </c>
      <c r="N41" s="1">
        <v>0</v>
      </c>
      <c r="O41" s="1">
        <v>0</v>
      </c>
      <c r="P41" s="1">
        <v>0</v>
      </c>
      <c r="Q41" s="1">
        <v>31909844</v>
      </c>
      <c r="R41" s="1">
        <v>0</v>
      </c>
    </row>
    <row r="42" spans="1:18" x14ac:dyDescent="0.3">
      <c r="A42" s="1" t="s">
        <v>37</v>
      </c>
      <c r="B42" s="1">
        <v>84404731.459999993</v>
      </c>
      <c r="C42" s="1">
        <v>81080568</v>
      </c>
      <c r="D42" s="1">
        <v>7497965</v>
      </c>
      <c r="E42" s="1">
        <v>73582603</v>
      </c>
      <c r="F42" s="1">
        <v>2127824</v>
      </c>
      <c r="G42" s="1">
        <v>1634947</v>
      </c>
      <c r="H42" s="1">
        <v>492877</v>
      </c>
      <c r="I42" s="1">
        <v>360657</v>
      </c>
      <c r="J42" s="1">
        <v>118500</v>
      </c>
      <c r="K42" s="1">
        <v>242157</v>
      </c>
      <c r="L42" s="1">
        <v>835682.46</v>
      </c>
      <c r="M42" s="1">
        <v>0</v>
      </c>
      <c r="N42" s="1">
        <v>0</v>
      </c>
      <c r="O42" s="1">
        <v>0</v>
      </c>
      <c r="P42" s="1" t="s">
        <v>4</v>
      </c>
      <c r="Q42" s="1" t="s">
        <v>4</v>
      </c>
      <c r="R42" s="1" t="s">
        <v>4</v>
      </c>
    </row>
    <row r="43" spans="1:18" x14ac:dyDescent="0.3">
      <c r="A43" s="1" t="s">
        <v>38</v>
      </c>
      <c r="B43" s="1">
        <v>24588743</v>
      </c>
      <c r="C43" s="1">
        <v>14285330</v>
      </c>
      <c r="D43" s="1">
        <v>4877063</v>
      </c>
      <c r="E43" s="1">
        <v>9408267</v>
      </c>
      <c r="F43" s="1">
        <v>8900892</v>
      </c>
      <c r="G43" s="1">
        <v>7693603</v>
      </c>
      <c r="H43" s="1">
        <v>1207289</v>
      </c>
      <c r="I43" s="1">
        <v>739191</v>
      </c>
      <c r="J43" s="1">
        <v>632650</v>
      </c>
      <c r="K43" s="1">
        <v>106541</v>
      </c>
      <c r="L43" s="1">
        <v>408195</v>
      </c>
      <c r="M43" s="1">
        <v>0</v>
      </c>
      <c r="N43" s="1">
        <v>0</v>
      </c>
      <c r="O43" s="1">
        <v>0</v>
      </c>
      <c r="P43" s="1">
        <v>255135</v>
      </c>
      <c r="Q43" s="1">
        <v>0</v>
      </c>
      <c r="R43" s="1">
        <v>0</v>
      </c>
    </row>
    <row r="44" spans="1:18" x14ac:dyDescent="0.3">
      <c r="A44" s="1" t="s">
        <v>39</v>
      </c>
      <c r="B44" s="1">
        <v>74097575.569999993</v>
      </c>
      <c r="C44" s="1">
        <v>48702333</v>
      </c>
      <c r="D44" s="1">
        <v>19502305</v>
      </c>
      <c r="E44" s="1">
        <v>29200028</v>
      </c>
      <c r="F44" s="1">
        <v>24334523</v>
      </c>
      <c r="G44" s="1">
        <v>19846270</v>
      </c>
      <c r="H44" s="1">
        <v>4488253</v>
      </c>
      <c r="I44" s="1">
        <v>0</v>
      </c>
      <c r="J44" s="1">
        <v>0</v>
      </c>
      <c r="K44" s="1">
        <v>0</v>
      </c>
      <c r="L44" s="1">
        <v>1060719.5700000012</v>
      </c>
      <c r="M44" s="1">
        <v>0</v>
      </c>
      <c r="N44" s="1">
        <v>0</v>
      </c>
      <c r="O44" s="1">
        <v>0</v>
      </c>
      <c r="P44" s="1">
        <v>0</v>
      </c>
      <c r="Q44" s="1">
        <v>0</v>
      </c>
      <c r="R44" s="1">
        <v>0</v>
      </c>
    </row>
    <row r="45" spans="1:18" x14ac:dyDescent="0.3">
      <c r="A45" s="1" t="s">
        <v>40</v>
      </c>
      <c r="B45" s="1">
        <v>14260123</v>
      </c>
      <c r="C45" s="1">
        <v>7103167</v>
      </c>
      <c r="D45" s="1">
        <v>3573491</v>
      </c>
      <c r="E45" s="1">
        <v>3529676</v>
      </c>
      <c r="F45" s="1">
        <v>6448013</v>
      </c>
      <c r="G45" s="1">
        <v>5813348</v>
      </c>
      <c r="H45" s="1">
        <v>634665</v>
      </c>
      <c r="I45" s="1">
        <v>84686</v>
      </c>
      <c r="J45" s="1">
        <v>82765</v>
      </c>
      <c r="K45" s="1">
        <v>1921</v>
      </c>
      <c r="L45" s="1">
        <v>624257</v>
      </c>
      <c r="M45" s="1">
        <v>0</v>
      </c>
      <c r="N45" s="1">
        <v>0</v>
      </c>
      <c r="O45" s="1">
        <v>0</v>
      </c>
      <c r="P45" s="1">
        <v>0</v>
      </c>
      <c r="Q45" s="1">
        <v>0</v>
      </c>
      <c r="R45" s="1">
        <v>0</v>
      </c>
    </row>
    <row r="46" spans="1:18" x14ac:dyDescent="0.3">
      <c r="A46" s="1" t="s">
        <v>41</v>
      </c>
      <c r="B46" s="1">
        <v>135005427.34</v>
      </c>
      <c r="C46" s="1">
        <v>44196649</v>
      </c>
      <c r="D46" s="1">
        <v>27760649</v>
      </c>
      <c r="E46" s="1">
        <v>16436000</v>
      </c>
      <c r="F46" s="1">
        <v>65763271</v>
      </c>
      <c r="G46" s="1">
        <v>61974918</v>
      </c>
      <c r="H46" s="1">
        <v>3788353</v>
      </c>
      <c r="I46" s="1">
        <v>9206638</v>
      </c>
      <c r="J46" s="1">
        <v>8739135</v>
      </c>
      <c r="K46" s="1">
        <v>467503</v>
      </c>
      <c r="L46" s="1">
        <v>2140758.34</v>
      </c>
      <c r="M46" s="1">
        <v>0</v>
      </c>
      <c r="N46" s="1">
        <v>0</v>
      </c>
      <c r="O46" s="1">
        <v>0</v>
      </c>
      <c r="P46" s="1">
        <v>0</v>
      </c>
      <c r="Q46" s="1">
        <v>13698111</v>
      </c>
      <c r="R46" s="1">
        <v>0</v>
      </c>
    </row>
    <row r="47" spans="1:18" x14ac:dyDescent="0.3">
      <c r="A47" s="1" t="s">
        <v>42</v>
      </c>
      <c r="B47" s="1">
        <v>376560813</v>
      </c>
      <c r="C47" s="1">
        <v>185669653</v>
      </c>
      <c r="D47" s="1">
        <v>112439233</v>
      </c>
      <c r="E47" s="1">
        <v>73230420</v>
      </c>
      <c r="F47" s="1">
        <v>167629378</v>
      </c>
      <c r="G47" s="1">
        <v>157416095</v>
      </c>
      <c r="H47" s="1">
        <v>10213283</v>
      </c>
      <c r="I47" s="1">
        <v>11405118</v>
      </c>
      <c r="J47" s="1">
        <v>11092043</v>
      </c>
      <c r="K47" s="1">
        <v>313075</v>
      </c>
      <c r="L47" s="1">
        <v>11856664</v>
      </c>
      <c r="M47" s="1">
        <v>0</v>
      </c>
      <c r="N47" s="1">
        <v>0</v>
      </c>
      <c r="O47" s="1">
        <v>0</v>
      </c>
      <c r="P47" s="1">
        <v>0</v>
      </c>
      <c r="Q47" s="1">
        <v>0</v>
      </c>
      <c r="R47" s="1">
        <v>0</v>
      </c>
    </row>
    <row r="48" spans="1:18" x14ac:dyDescent="0.3">
      <c r="A48" s="1" t="s">
        <v>43</v>
      </c>
      <c r="B48" s="1">
        <v>42489977</v>
      </c>
      <c r="C48" s="1">
        <v>19860260</v>
      </c>
      <c r="D48" s="1">
        <v>5130652</v>
      </c>
      <c r="E48" s="1">
        <v>14729608</v>
      </c>
      <c r="F48" s="1">
        <v>12662234</v>
      </c>
      <c r="G48" s="1">
        <v>10859372</v>
      </c>
      <c r="H48" s="1">
        <v>1802862</v>
      </c>
      <c r="I48" s="1">
        <v>0</v>
      </c>
      <c r="J48" s="1">
        <v>0</v>
      </c>
      <c r="K48" s="1">
        <v>0</v>
      </c>
      <c r="L48" s="1">
        <v>986138</v>
      </c>
      <c r="M48" s="1">
        <v>158179</v>
      </c>
      <c r="N48" s="1">
        <v>1934</v>
      </c>
      <c r="O48" s="1">
        <v>156245</v>
      </c>
      <c r="P48" s="1">
        <v>0</v>
      </c>
      <c r="Q48" s="1">
        <v>8823166</v>
      </c>
      <c r="R48" s="1">
        <v>0</v>
      </c>
    </row>
    <row r="49" spans="1:18" x14ac:dyDescent="0.3">
      <c r="A49" s="1" t="s">
        <v>44</v>
      </c>
      <c r="B49" s="1">
        <v>25322966</v>
      </c>
      <c r="C49" s="1">
        <v>12763516</v>
      </c>
      <c r="D49" s="1">
        <v>5475484</v>
      </c>
      <c r="E49" s="1">
        <v>7288032</v>
      </c>
      <c r="F49" s="1">
        <v>11633828</v>
      </c>
      <c r="G49" s="1">
        <v>10876839</v>
      </c>
      <c r="H49" s="1">
        <v>756989</v>
      </c>
      <c r="I49" s="1">
        <v>158100</v>
      </c>
      <c r="J49" s="1">
        <v>152920</v>
      </c>
      <c r="K49" s="1">
        <v>5180</v>
      </c>
      <c r="L49" s="1">
        <v>690406</v>
      </c>
      <c r="M49" s="1">
        <v>0</v>
      </c>
      <c r="N49" s="1">
        <v>0</v>
      </c>
      <c r="O49" s="1">
        <v>0</v>
      </c>
      <c r="P49" s="1">
        <v>77116</v>
      </c>
      <c r="Q49" s="1">
        <v>0</v>
      </c>
      <c r="R49" s="1">
        <v>0</v>
      </c>
    </row>
    <row r="50" spans="1:18" x14ac:dyDescent="0.3">
      <c r="A50" s="1" t="s">
        <v>45</v>
      </c>
      <c r="B50" s="1">
        <v>145993132.62</v>
      </c>
      <c r="C50" s="1">
        <v>72987184.739999995</v>
      </c>
      <c r="D50" s="1">
        <v>32857146.559999999</v>
      </c>
      <c r="E50" s="1">
        <v>40130038.18</v>
      </c>
      <c r="F50" s="1">
        <v>70687785.769999996</v>
      </c>
      <c r="G50" s="1">
        <v>61773128.969999999</v>
      </c>
      <c r="H50" s="1">
        <v>8914656.8000000007</v>
      </c>
      <c r="I50" s="1">
        <v>18866.080000000002</v>
      </c>
      <c r="J50" s="1">
        <v>18006</v>
      </c>
      <c r="K50" s="1">
        <v>860.08</v>
      </c>
      <c r="L50" s="1">
        <v>1875014.51</v>
      </c>
      <c r="M50" s="1">
        <v>0</v>
      </c>
      <c r="N50" s="1">
        <v>0</v>
      </c>
      <c r="O50" s="1">
        <v>0</v>
      </c>
      <c r="P50" s="1">
        <v>424281.52</v>
      </c>
      <c r="Q50" s="1">
        <v>0</v>
      </c>
      <c r="R50" s="1">
        <v>0</v>
      </c>
    </row>
    <row r="51" spans="1:18" ht="16.2" x14ac:dyDescent="0.3">
      <c r="A51" s="1" t="s">
        <v>155</v>
      </c>
      <c r="B51" s="1">
        <v>204292835</v>
      </c>
      <c r="C51" s="1">
        <v>140789369</v>
      </c>
      <c r="D51" s="1">
        <v>57570745</v>
      </c>
      <c r="E51" s="1">
        <v>83218624</v>
      </c>
      <c r="F51" s="1">
        <v>56917246</v>
      </c>
      <c r="G51" s="1">
        <v>46801182</v>
      </c>
      <c r="H51" s="1">
        <v>10116064</v>
      </c>
      <c r="I51" s="1">
        <v>2166227</v>
      </c>
      <c r="J51" s="1">
        <v>2163004</v>
      </c>
      <c r="K51" s="1">
        <v>3223</v>
      </c>
      <c r="L51" s="1">
        <v>4419993</v>
      </c>
      <c r="M51" s="1">
        <v>0</v>
      </c>
      <c r="N51" s="1">
        <v>0</v>
      </c>
      <c r="O51" s="1">
        <v>0</v>
      </c>
      <c r="P51" s="1" t="s">
        <v>50</v>
      </c>
      <c r="Q51" s="1">
        <v>0</v>
      </c>
      <c r="R51" s="1" t="s">
        <v>50</v>
      </c>
    </row>
    <row r="52" spans="1:18" ht="16.2" x14ac:dyDescent="0.3">
      <c r="A52" s="1" t="s">
        <v>157</v>
      </c>
      <c r="B52" s="1">
        <v>128594347</v>
      </c>
      <c r="C52" s="1">
        <v>68952621</v>
      </c>
      <c r="D52" s="1">
        <v>45397121</v>
      </c>
      <c r="E52" s="1">
        <v>23555500</v>
      </c>
      <c r="F52" s="1">
        <v>56618472</v>
      </c>
      <c r="G52" s="1">
        <v>52458348</v>
      </c>
      <c r="H52" s="1">
        <v>4160124</v>
      </c>
      <c r="I52" s="1">
        <v>2168103</v>
      </c>
      <c r="J52" s="1">
        <v>2147795</v>
      </c>
      <c r="K52" s="1">
        <v>20308</v>
      </c>
      <c r="L52" s="1">
        <v>2778985</v>
      </c>
      <c r="M52" s="1">
        <v>0</v>
      </c>
      <c r="N52" s="1">
        <v>0</v>
      </c>
      <c r="O52" s="1">
        <v>0</v>
      </c>
      <c r="P52" s="1" t="s">
        <v>50</v>
      </c>
      <c r="Q52" s="1">
        <v>-1923834</v>
      </c>
      <c r="R52" s="1" t="s">
        <v>50</v>
      </c>
    </row>
    <row r="53" spans="1:18" x14ac:dyDescent="0.3">
      <c r="A53" s="1" t="s">
        <v>46</v>
      </c>
      <c r="B53" s="1">
        <v>124911861</v>
      </c>
      <c r="C53" s="1">
        <v>35185195</v>
      </c>
      <c r="D53" s="1">
        <v>25385250</v>
      </c>
      <c r="E53" s="1">
        <v>9799945</v>
      </c>
      <c r="F53" s="1">
        <v>52162605</v>
      </c>
      <c r="G53" s="1">
        <v>47235360</v>
      </c>
      <c r="H53" s="1">
        <v>4927245</v>
      </c>
      <c r="I53" s="1">
        <v>3751482</v>
      </c>
      <c r="J53" s="1">
        <v>3597346</v>
      </c>
      <c r="K53" s="1">
        <v>154136</v>
      </c>
      <c r="L53" s="1">
        <v>3362740</v>
      </c>
      <c r="M53" s="1">
        <v>0</v>
      </c>
      <c r="N53" s="1">
        <v>0</v>
      </c>
      <c r="O53" s="1">
        <v>0</v>
      </c>
      <c r="P53" s="1">
        <v>0</v>
      </c>
      <c r="Q53" s="1">
        <v>30449839</v>
      </c>
      <c r="R53" s="1">
        <v>0</v>
      </c>
    </row>
    <row r="54" spans="1:18" x14ac:dyDescent="0.3">
      <c r="A54" s="1" t="s">
        <v>47</v>
      </c>
      <c r="B54" s="1">
        <v>5124126</v>
      </c>
      <c r="C54" s="1">
        <v>3421422</v>
      </c>
      <c r="D54" s="1">
        <v>586276</v>
      </c>
      <c r="E54" s="1">
        <v>2835146</v>
      </c>
      <c r="F54" s="1">
        <v>1099118</v>
      </c>
      <c r="G54" s="1">
        <v>1084351</v>
      </c>
      <c r="H54" s="1">
        <v>14767</v>
      </c>
      <c r="I54" s="1">
        <v>0</v>
      </c>
      <c r="J54" s="1">
        <v>0</v>
      </c>
      <c r="K54" s="1">
        <v>0</v>
      </c>
      <c r="L54" s="1">
        <v>603586</v>
      </c>
      <c r="M54" s="1">
        <v>0</v>
      </c>
      <c r="N54" s="1">
        <v>0</v>
      </c>
      <c r="O54" s="1">
        <v>0</v>
      </c>
      <c r="P54" s="1">
        <v>0</v>
      </c>
      <c r="Q54" s="1">
        <v>0</v>
      </c>
      <c r="R54" s="1">
        <v>0</v>
      </c>
    </row>
    <row r="55" spans="1:18" s="12" customFormat="1" x14ac:dyDescent="0.3">
      <c r="A55" s="3" t="s">
        <v>57</v>
      </c>
      <c r="B55" s="3">
        <f>SUM(B3:B54)</f>
        <v>8857159482.8194809</v>
      </c>
      <c r="C55" s="3">
        <v>4184110643.1647987</v>
      </c>
      <c r="D55" s="3">
        <v>1564974050.8747993</v>
      </c>
      <c r="E55" s="3">
        <v>2619136592.29</v>
      </c>
      <c r="F55" s="3">
        <v>3220890120.33462</v>
      </c>
      <c r="G55" s="3">
        <v>2733893005.1546197</v>
      </c>
      <c r="H55" s="3">
        <v>486997115.18000001</v>
      </c>
      <c r="I55" s="3">
        <v>221480172.63605997</v>
      </c>
      <c r="J55" s="3">
        <v>203234003.59605992</v>
      </c>
      <c r="K55" s="3">
        <v>18246169.039999999</v>
      </c>
      <c r="L55" s="3">
        <v>169316598.954</v>
      </c>
      <c r="M55" s="3">
        <v>5412521.9800000004</v>
      </c>
      <c r="N55" s="3">
        <v>2064121.51</v>
      </c>
      <c r="O55" s="3">
        <v>3348400.4699999997</v>
      </c>
      <c r="P55" s="3">
        <f>SUM(P3:P54)</f>
        <v>1741774.54</v>
      </c>
      <c r="Q55" s="3">
        <v>765376333.21000004</v>
      </c>
      <c r="R55" s="3">
        <f>SUM(R3:R54)</f>
        <v>288831318</v>
      </c>
    </row>
    <row r="57" spans="1:18" s="12" customFormat="1" x14ac:dyDescent="0.3">
      <c r="A57" s="3" t="s">
        <v>144</v>
      </c>
      <c r="B57" s="3"/>
      <c r="C57" s="3"/>
      <c r="D57" s="3"/>
      <c r="E57" s="3"/>
      <c r="F57" s="3"/>
      <c r="G57" s="3"/>
      <c r="H57" s="3"/>
      <c r="I57" s="3"/>
      <c r="J57" s="3"/>
      <c r="K57" s="3"/>
      <c r="L57" s="3"/>
      <c r="M57" s="3"/>
      <c r="N57" s="3"/>
      <c r="O57" s="3"/>
      <c r="P57" s="3"/>
      <c r="Q57" s="3"/>
      <c r="R57" s="3"/>
    </row>
    <row r="58" spans="1:18" ht="16.2" x14ac:dyDescent="0.3">
      <c r="A58" s="1" t="s">
        <v>161</v>
      </c>
    </row>
    <row r="59" spans="1:18" ht="16.2" x14ac:dyDescent="0.3">
      <c r="A59" s="1" t="s">
        <v>162</v>
      </c>
    </row>
    <row r="60" spans="1:18" ht="16.2" x14ac:dyDescent="0.3">
      <c r="A60" s="1" t="s">
        <v>163</v>
      </c>
    </row>
    <row r="61" spans="1:18" ht="16.2" x14ac:dyDescent="0.3">
      <c r="A61" s="1" t="s">
        <v>164</v>
      </c>
    </row>
    <row r="62" spans="1:18" ht="16.2" x14ac:dyDescent="0.3">
      <c r="A62" s="1" t="s">
        <v>165</v>
      </c>
    </row>
    <row r="63" spans="1:18" ht="16.2" x14ac:dyDescent="0.3">
      <c r="A63" s="1" t="s">
        <v>166</v>
      </c>
    </row>
    <row r="65" spans="1:1" x14ac:dyDescent="0.3">
      <c r="A65" s="13" t="s">
        <v>134</v>
      </c>
    </row>
    <row r="66" spans="1:1" x14ac:dyDescent="0.3">
      <c r="A66" s="1" t="s">
        <v>135</v>
      </c>
    </row>
    <row r="67" spans="1:1" x14ac:dyDescent="0.3">
      <c r="A67" s="3" t="s">
        <v>136</v>
      </c>
    </row>
  </sheetData>
  <mergeCells count="10">
    <mergeCell ref="R1:R2"/>
    <mergeCell ref="M1:O1"/>
    <mergeCell ref="Q1:Q2"/>
    <mergeCell ref="B1:B2"/>
    <mergeCell ref="A1:A2"/>
    <mergeCell ref="C1:E1"/>
    <mergeCell ref="F1:H1"/>
    <mergeCell ref="I1:K1"/>
    <mergeCell ref="L1:L2"/>
    <mergeCell ref="P1:P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3bdd3e4-e979-49cc-96da-aa3924f3c765" xsi:nil="true"/>
    <_Flow_SignoffStatus xmlns="5988497e-2e17-43b2-af0d-95c0d4d5f2dc" xsi:nil="true"/>
    <lcf76f155ced4ddcb4097134ff3c332f xmlns="5988497e-2e17-43b2-af0d-95c0d4d5f2dc">
      <Terms xmlns="http://schemas.microsoft.com/office/infopath/2007/PartnerControls"/>
    </lcf76f155ced4ddcb4097134ff3c332f>
    <Hyperlink xmlns="5988497e-2e17-43b2-af0d-95c0d4d5f2dc">
      <Url xsi:nil="true"/>
      <Description xsi:nil="true"/>
    </Hyperlink>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00A0993D8D905488696A330755682E5" ma:contentTypeVersion="18" ma:contentTypeDescription="Create a new document." ma:contentTypeScope="" ma:versionID="6adf6e6b7490374a6557f52ee07e3201">
  <xsd:schema xmlns:xsd="http://www.w3.org/2001/XMLSchema" xmlns:xs="http://www.w3.org/2001/XMLSchema" xmlns:p="http://schemas.microsoft.com/office/2006/metadata/properties" xmlns:ns2="5988497e-2e17-43b2-af0d-95c0d4d5f2dc" xmlns:ns3="f3bdd3e4-e979-49cc-96da-aa3924f3c765" targetNamespace="http://schemas.microsoft.com/office/2006/metadata/properties" ma:root="true" ma:fieldsID="91d972223ded12ff19d3941a0e07c5cb" ns2:_="" ns3:_="">
    <xsd:import namespace="5988497e-2e17-43b2-af0d-95c0d4d5f2dc"/>
    <xsd:import namespace="f3bdd3e4-e979-49cc-96da-aa3924f3c76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AutoKeyPoints" minOccurs="0"/>
                <xsd:element ref="ns2:MediaServiceKeyPoints" minOccurs="0"/>
                <xsd:element ref="ns2:MediaServiceOCR" minOccurs="0"/>
                <xsd:element ref="ns3:SharedWithUsers" minOccurs="0"/>
                <xsd:element ref="ns3:SharedWithDetails" minOccurs="0"/>
                <xsd:element ref="ns2:MediaLengthInSeconds" minOccurs="0"/>
                <xsd:element ref="ns2:_Flow_SignoffStatus" minOccurs="0"/>
                <xsd:element ref="ns2:lcf76f155ced4ddcb4097134ff3c332f" minOccurs="0"/>
                <xsd:element ref="ns3:TaxCatchAll" minOccurs="0"/>
                <xsd:element ref="ns2:Hyperlink"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88497e-2e17-43b2-af0d-95c0d4d5f2d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_Flow_SignoffStatus" ma:index="21" nillable="true" ma:displayName="Sign-off status" ma:internalName="Sign_x002d_off_x0020_status">
      <xsd:simpleType>
        <xsd:restriction base="dms:Text"/>
      </xsd:simpleType>
    </xsd:element>
    <xsd:element name="lcf76f155ced4ddcb4097134ff3c332f" ma:index="23" nillable="true" ma:taxonomy="true" ma:internalName="lcf76f155ced4ddcb4097134ff3c332f" ma:taxonomyFieldName="MediaServiceImageTags" ma:displayName="Image Tags" ma:readOnly="false" ma:fieldId="{5cf76f15-5ced-4ddc-b409-7134ff3c332f}" ma:taxonomyMulti="true" ma:sspId="6dadbfa4-7576-404f-aa87-11d3101ac784" ma:termSetId="09814cd3-568e-fe90-9814-8d621ff8fb84" ma:anchorId="fba54fb3-c3e1-fe81-a776-ca4b69148c4d" ma:open="true" ma:isKeyword="false">
      <xsd:complexType>
        <xsd:sequence>
          <xsd:element ref="pc:Terms" minOccurs="0" maxOccurs="1"/>
        </xsd:sequence>
      </xsd:complexType>
    </xsd:element>
    <xsd:element name="Hyperlink" ma:index="25" nillable="true" ma:displayName="Hyperlink" ma:format="Hyperlink" ma:internalName="Hyperlink">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3bdd3e4-e979-49cc-96da-aa3924f3c765"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4" nillable="true" ma:displayName="Taxonomy Catch All Column" ma:hidden="true" ma:list="{bc577d39-6ed2-4d0a-8e9f-078338ada71e}" ma:internalName="TaxCatchAll" ma:showField="CatchAllData" ma:web="f3bdd3e4-e979-49cc-96da-aa3924f3c76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50B852B-0741-44D2-ADFC-F637A4BD389C}">
  <ds:schemaRefs>
    <ds:schemaRef ds:uri="f3bdd3e4-e979-49cc-96da-aa3924f3c765"/>
    <ds:schemaRef ds:uri="http://schemas.microsoft.com/office/2006/documentManagement/types"/>
    <ds:schemaRef ds:uri="http://schemas.microsoft.com/office/2006/metadata/properties"/>
    <ds:schemaRef ds:uri="http://purl.org/dc/elements/1.1/"/>
    <ds:schemaRef ds:uri="http://schemas.openxmlformats.org/package/2006/metadata/core-properties"/>
    <ds:schemaRef ds:uri="5988497e-2e17-43b2-af0d-95c0d4d5f2dc"/>
    <ds:schemaRef ds:uri="http://purl.org/dc/term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EEC84A5E-33EA-4E90-9698-9834D5E2859F}">
  <ds:schemaRefs>
    <ds:schemaRef ds:uri="http://schemas.microsoft.com/sharepoint/v3/contenttype/forms"/>
  </ds:schemaRefs>
</ds:datastoreItem>
</file>

<file path=customXml/itemProps3.xml><?xml version="1.0" encoding="utf-8"?>
<ds:datastoreItem xmlns:ds="http://schemas.openxmlformats.org/officeDocument/2006/customXml" ds:itemID="{646F1FB1-3723-4DDB-A284-6C9240CB22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88497e-2e17-43b2-af0d-95c0d4d5f2dc"/>
    <ds:schemaRef ds:uri="f3bdd3e4-e979-49cc-96da-aa3924f3c76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Major Funding Sources</vt:lpstr>
      <vt:lpstr>Title IV-E Breakdown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Maggie Haas</dc:creator>
  <cp:keywords/>
  <dc:description/>
  <cp:lastModifiedBy>Kelley Bennett</cp:lastModifiedBy>
  <cp:revision/>
  <dcterms:created xsi:type="dcterms:W3CDTF">2015-06-05T18:17:20Z</dcterms:created>
  <dcterms:modified xsi:type="dcterms:W3CDTF">2023-05-11T14:14:55Z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0x010100139745215CBB364D9923750FD8E3160D</vt:lpwstr>
  </property>
  <property fmtid="{D5CDD505-2E9C-101B-9397-08002B2CF9AE}" pid="3" name="MediaServiceImageTags">
    <vt:lpwstr/>
  </property>
  <property fmtid="{D5CDD505-2E9C-101B-9397-08002B2CF9AE}" pid="4" name="Order">
    <vt:r8>600</vt:r8>
  </property>
  <property fmtid="{D5CDD505-2E9C-101B-9397-08002B2CF9AE}" pid="5" name="xd_Signature">
    <vt:bool>false</vt:bool>
  </property>
  <property fmtid="{D5CDD505-2E9C-101B-9397-08002B2CF9AE}" pid="6" name="xd_ProgID">
    <vt:lpwstr/>
  </property>
  <property fmtid="{D5CDD505-2E9C-101B-9397-08002B2CF9AE}" pid="7" name="_ExtendedDescription">
    <vt:lpwstr/>
  </property>
  <property fmtid="{D5CDD505-2E9C-101B-9397-08002B2CF9AE}" pid="8" name="_ColorTag">
    <vt:lpwstr/>
  </property>
  <property fmtid="{D5CDD505-2E9C-101B-9397-08002B2CF9AE}" pid="9" name="TriggerFlowInfo">
    <vt:lpwstr/>
  </property>
  <property fmtid="{D5CDD505-2E9C-101B-9397-08002B2CF9AE}" pid="10" name="Hyperlink">
    <vt:lpwstr>, </vt:lpwstr>
  </property>
  <property fmtid="{D5CDD505-2E9C-101B-9397-08002B2CF9AE}" pid="11" name="_ColorHex">
    <vt:lpwstr/>
  </property>
  <property fmtid="{D5CDD505-2E9C-101B-9397-08002B2CF9AE}" pid="12" name="_Emoji">
    <vt:lpwstr/>
  </property>
  <property fmtid="{D5CDD505-2E9C-101B-9397-08002B2CF9AE}" pid="13" name="ComplianceAssetId">
    <vt:lpwstr/>
  </property>
  <property fmtid="{D5CDD505-2E9C-101B-9397-08002B2CF9AE}" pid="14" name="TemplateUrl">
    <vt:lpwstr/>
  </property>
</Properties>
</file>